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04 - Charcuterie - Poissonnerie\"/>
    </mc:Choice>
  </mc:AlternateContent>
  <xr:revisionPtr revIDLastSave="0" documentId="13_ncr:1_{58E278BC-B201-4B91-99BB-95CC8698C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4 Charcuterie et poissonn" sheetId="6" r:id="rId1"/>
  </sheets>
  <definedNames>
    <definedName name="_xlnm._FilterDatabase" localSheetId="0" hidden="1">'Lot 004 Charcuterie et poissonn'!$A$1:$Q$61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6" i="6" l="1"/>
  <c r="N61" i="6" l="1"/>
  <c r="N2" i="6"/>
  <c r="N41" i="6"/>
  <c r="N10" i="6"/>
  <c r="N11" i="6"/>
  <c r="N17" i="6"/>
  <c r="N12" i="6"/>
  <c r="N19" i="6"/>
  <c r="N20" i="6"/>
  <c r="N47" i="6"/>
  <c r="N40" i="6"/>
  <c r="N22" i="6"/>
  <c r="N24" i="6"/>
  <c r="N50" i="6"/>
  <c r="N56" i="6"/>
  <c r="N58" i="6"/>
  <c r="N33" i="6"/>
  <c r="N35" i="6"/>
  <c r="N52" i="6"/>
  <c r="N43" i="6"/>
  <c r="N53" i="6"/>
  <c r="N44" i="6"/>
  <c r="N3" i="6"/>
  <c r="N34" i="6"/>
  <c r="N32" i="6"/>
  <c r="N31" i="6"/>
  <c r="N55" i="6"/>
  <c r="N29" i="6"/>
  <c r="N25" i="6"/>
  <c r="N7" i="6"/>
  <c r="N6" i="6"/>
  <c r="N4" i="6"/>
  <c r="N60" i="6"/>
  <c r="N59" i="6"/>
  <c r="N54" i="6"/>
  <c r="N57" i="6"/>
  <c r="N16" i="6"/>
  <c r="N39" i="6"/>
  <c r="N45" i="6"/>
  <c r="N9" i="6"/>
  <c r="N5" i="6"/>
  <c r="N8" i="6"/>
  <c r="N15" i="6"/>
  <c r="N42" i="6"/>
  <c r="N14" i="6"/>
  <c r="N23" i="6"/>
  <c r="N48" i="6"/>
  <c r="N13" i="6"/>
  <c r="N37" i="6"/>
  <c r="N38" i="6"/>
  <c r="N36" i="6"/>
  <c r="N30" i="6"/>
  <c r="N18" i="6"/>
  <c r="N27" i="6"/>
  <c r="N49" i="6"/>
  <c r="N26" i="6"/>
  <c r="N51" i="6"/>
  <c r="N28" i="6"/>
  <c r="N21" i="6"/>
  <c r="N63" i="6" l="1"/>
</calcChain>
</file>

<file path=xl/sharedStrings.xml><?xml version="1.0" encoding="utf-8"?>
<sst xmlns="http://schemas.openxmlformats.org/spreadsheetml/2006/main" count="317" uniqueCount="140">
  <si>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</si>
  <si>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</si>
  <si>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</si>
  <si>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</si>
  <si>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</si>
  <si>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</si>
  <si>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</si>
  <si>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</si>
  <si>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</si>
  <si>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</si>
  <si>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</si>
  <si>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004 Charcuterie et Poissonnerie</t>
  </si>
  <si>
    <t>Kilogramme</t>
  </si>
  <si>
    <t>Information sur la date limite de consommation (DLC) ou la date de durabilité minimale (DDM)</t>
  </si>
  <si>
    <t>KG</t>
  </si>
  <si>
    <t xml:space="preserve">ANDOUILLETTE RECETTE PAYSANNE 120GR </t>
  </si>
  <si>
    <t xml:space="preserve">BACON TRANCHE +/-10GR  </t>
  </si>
  <si>
    <t xml:space="preserve">BOUDIN BLANC +/- 130 GR  </t>
  </si>
  <si>
    <t xml:space="preserve">BOUDIN NOIR OIGNONS +/- 130GR  </t>
  </si>
  <si>
    <t xml:space="preserve">CERVELAS DROIT  </t>
  </si>
  <si>
    <t xml:space="preserve">CHAIR A SAUCISSE PUR PORC  </t>
  </si>
  <si>
    <t xml:space="preserve">CHIPOLATAS BOYAU NATUREL 50GR </t>
  </si>
  <si>
    <t xml:space="preserve">CHORIZO PORC BŒUF COURBE  </t>
  </si>
  <si>
    <t xml:space="preserve">CHOUCROUTE CUISINEE  </t>
  </si>
  <si>
    <t xml:space="preserve">DEMI-POITRINE PORC SALEE N°1 EMBALLAGE SOUS VIDE </t>
  </si>
  <si>
    <t xml:space="preserve">DEMI-POITRINE  PORC FUMEE N°2 CUITE </t>
  </si>
  <si>
    <t xml:space="preserve">JAMBON A GRILLER TRANCHE 120GR </t>
  </si>
  <si>
    <t xml:space="preserve">JAMBON CUIT SUPERIEUR AVEC COUENNE </t>
  </si>
  <si>
    <t>JAMBON CUIT SUPERIEUR 50GR DECOUENNE DEGRAISSE</t>
  </si>
  <si>
    <t xml:space="preserve">DEMI JAMBON FUME A GRILLER  </t>
  </si>
  <si>
    <t xml:space="preserve">JAMBON SEC EN TRANCHE +/- 20GR  </t>
  </si>
  <si>
    <t xml:space="preserve">MERGUEZ BOEUF/MOUTON+/- 50GR  </t>
  </si>
  <si>
    <t>MORTADELLE PORC ET VOLAILLE PISTACHEE</t>
  </si>
  <si>
    <t xml:space="preserve">MOUSSE DE CANARD  </t>
  </si>
  <si>
    <t>PALETTE DE PORC A LA DIABLE FORME ROTIE, CUITE</t>
  </si>
  <si>
    <t xml:space="preserve">PATE DE CAMPAGNE  </t>
  </si>
  <si>
    <t xml:space="preserve">MOUSSE DE FOIE  </t>
  </si>
  <si>
    <t>PATE EN CROUTE RICHELIEU TRANCHE +/-70GR</t>
  </si>
  <si>
    <t xml:space="preserve">PATE EN CROUTE TRANCHE+/- 50GR  </t>
  </si>
  <si>
    <t xml:space="preserve">PATE PERSILLE DE TETE(FROMAGE)  </t>
  </si>
  <si>
    <t xml:space="preserve">RILLETTES  </t>
  </si>
  <si>
    <t>SAUCISSE DE FRANCFORT+/- 50 GR BOYAU NATUREL</t>
  </si>
  <si>
    <t xml:space="preserve">SAUCISSE DE STRASBOURG+/- 35GR  </t>
  </si>
  <si>
    <t>SAUCISSE DE TOULOUSE+/- 120 GR BOYAU NATUREL</t>
  </si>
  <si>
    <t xml:space="preserve">SAUCISSE FUMEE +/- 120GR  </t>
  </si>
  <si>
    <t>SAUCISSON A L'AIL FUME PUR PORC ENTIER</t>
  </si>
  <si>
    <t>SAUCISSON ROSETTE TRANCHE 10GR PUR PORC</t>
  </si>
  <si>
    <t xml:space="preserve">SALAMI TRANCHE +/- 8GR  </t>
  </si>
  <si>
    <t>TERRINE DE LAPIN NATURE SANS MORCEAUX</t>
  </si>
  <si>
    <t xml:space="preserve">TERRINE AUX 3 LEGUMES </t>
  </si>
  <si>
    <t xml:space="preserve">TERRINE POTJEVLEESCH 3 VIANDES  </t>
  </si>
  <si>
    <t xml:space="preserve">MORTADELLE EN TRANCHE +/-20GR  </t>
  </si>
  <si>
    <t>SAUCISSE DE PORC CUITE FUMEE PIECE +/- 70GR</t>
  </si>
  <si>
    <t xml:space="preserve">SURIMI CRABE FRAIS ROULEAU SOUS VIDE </t>
  </si>
  <si>
    <t xml:space="preserve">TERRINE AUX 2 POISSONS SAUMON &amp; POISSON </t>
  </si>
  <si>
    <t xml:space="preserve">DES DE JAMBON CUIT - 1 KG  </t>
  </si>
  <si>
    <t xml:space="preserve">MIETTES SURIMI CRABE FRAIS </t>
  </si>
  <si>
    <t xml:space="preserve">TERRINE OCEANE  SAUMON ANETH  </t>
  </si>
  <si>
    <t xml:space="preserve">ROLLMOPS VINAIGRE  </t>
  </si>
  <si>
    <t>ROULADE DE VOLAILLE AUX OLIVES SANS PORC</t>
  </si>
  <si>
    <t>JAMBON CRU FUME DES ARDENNES +/- 3 KG</t>
  </si>
  <si>
    <t xml:space="preserve">SAUMON FUME ATLANTIQUE FRAIS PRETRANCHE </t>
  </si>
  <si>
    <t xml:space="preserve">TERRINE 2 SAUMONS NATURE/FUME  </t>
  </si>
  <si>
    <t xml:space="preserve">CHAMPIGNONS A LA GRECQUE  </t>
  </si>
  <si>
    <t xml:space="preserve">RIZ NIÇOIS AU THON  </t>
  </si>
  <si>
    <t xml:space="preserve">SALADE DE PENNE POULET  </t>
  </si>
  <si>
    <t>SALADE DE CONCHIGLIE SAUMONS AUX DEUX SAUMONS</t>
  </si>
  <si>
    <t>SALADE ROMANA TOMATES CERISES JAMBON,MOZZARELLA</t>
  </si>
  <si>
    <t xml:space="preserve">SAUCISSE A HOT DOG 90 GR  </t>
  </si>
  <si>
    <t>Info complémentaire - Désignation Fournisseur</t>
  </si>
  <si>
    <t>Code ERP AHNAC Unité de réponse</t>
  </si>
  <si>
    <r>
      <t xml:space="preserve">Conditionnement / </t>
    </r>
    <r>
      <rPr>
        <sz val="11"/>
        <color rgb="FFFF0000"/>
        <rFont val="Calibri"/>
        <family val="2"/>
        <scheme val="minor"/>
      </rPr>
      <t>Uniquement un chiffre dans la cellule</t>
    </r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</si>
  <si>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>mention oui dans la colonne</t>
    </r>
  </si>
  <si>
    <t xml:space="preserve">Information concernant le produit éligible Loi Egalim </t>
  </si>
  <si>
    <t>ALIM00091</t>
  </si>
  <si>
    <t>ALIM00092</t>
  </si>
  <si>
    <t>ALIM00093</t>
  </si>
  <si>
    <t>ALIM00094</t>
  </si>
  <si>
    <t>ALIM00095</t>
  </si>
  <si>
    <t>ALIM00097</t>
  </si>
  <si>
    <t>ALIM00100</t>
  </si>
  <si>
    <t>ALIM00103</t>
  </si>
  <si>
    <t>ALIM00106</t>
  </si>
  <si>
    <t>ALIM00107</t>
  </si>
  <si>
    <t>ALIM00110</t>
  </si>
  <si>
    <t>ALIM00116</t>
  </si>
  <si>
    <t>ALIM00117</t>
  </si>
  <si>
    <t>ALIM00121</t>
  </si>
  <si>
    <t>ALIM00123</t>
  </si>
  <si>
    <t>ALIM00124</t>
  </si>
  <si>
    <t>ALIM00126</t>
  </si>
  <si>
    <t>ALIM00127</t>
  </si>
  <si>
    <t>ALIM00128</t>
  </si>
  <si>
    <t>ALIM00130</t>
  </si>
  <si>
    <t>ALIM00346</t>
  </si>
  <si>
    <t>ALIM00603</t>
  </si>
  <si>
    <t>ALIM00706</t>
  </si>
  <si>
    <t>ALIM00707</t>
  </si>
  <si>
    <t>ALIM01020</t>
  </si>
  <si>
    <t>ALIM01064</t>
  </si>
  <si>
    <t>ALIM01065</t>
  </si>
  <si>
    <t>ALIM01096</t>
  </si>
  <si>
    <t>ALIM01190</t>
  </si>
  <si>
    <t>ALIM01191</t>
  </si>
  <si>
    <t>ALIM01192</t>
  </si>
  <si>
    <t>ALIM01193</t>
  </si>
  <si>
    <t>ALIM01194</t>
  </si>
  <si>
    <t>ALIM01345</t>
  </si>
  <si>
    <t>SAUCISSE SOSSISKI</t>
  </si>
  <si>
    <t>ALIM00096</t>
  </si>
  <si>
    <t>ALIM00098</t>
  </si>
  <si>
    <t>ALIM00102</t>
  </si>
  <si>
    <t>ALIM00104</t>
  </si>
  <si>
    <t>ALIM00105</t>
  </si>
  <si>
    <t>ALIM00109</t>
  </si>
  <si>
    <t>ALIM00111</t>
  </si>
  <si>
    <t>ALIM00112</t>
  </si>
  <si>
    <t>ALIM00113</t>
  </si>
  <si>
    <t>ALIM00114</t>
  </si>
  <si>
    <t>ALIM00118</t>
  </si>
  <si>
    <t>ALIM00119</t>
  </si>
  <si>
    <t>ALIM00120</t>
  </si>
  <si>
    <t>ALIM00122</t>
  </si>
  <si>
    <t>ALIM00125</t>
  </si>
  <si>
    <t>ALIM00129</t>
  </si>
  <si>
    <t>ALIM00131</t>
  </si>
  <si>
    <t>ALIM01063</t>
  </si>
  <si>
    <t>ALIM01093</t>
  </si>
  <si>
    <t>ALIM01094</t>
  </si>
  <si>
    <t>ALIM01097</t>
  </si>
  <si>
    <t>ALIM01266</t>
  </si>
  <si>
    <t xml:space="preserve">LARDONS FUMES N° 2  </t>
  </si>
  <si>
    <t>ALIM00465</t>
  </si>
  <si>
    <t>CREPINETTE DE PORC 110/150GR +/- 1 KG</t>
  </si>
  <si>
    <t>ALIM01371</t>
  </si>
  <si>
    <t>SALADE DE MUSEAU DE BOEUF A LA LYONNAISE</t>
  </si>
  <si>
    <t>ALIM00055</t>
  </si>
  <si>
    <t>ALIM01061</t>
  </si>
  <si>
    <t xml:space="preserve">SALADE PIEMONTAISE JAMBON FUME </t>
  </si>
  <si>
    <t>SALADE PIEMONTAISE SANS JAMBON 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</si>
</sst>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1" xfId="0" applyFont="1" applyFill="1" applyBorder="1"/>
    <xf numFmtId="0" fontId="2" fillId="3" borderId="1" xfId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/>
    </xf>
    <xf numFmtId="0" fontId="2" fillId="3" borderId="7" xfId="1" applyFill="1" applyBorder="1"/>
    <xf numFmtId="0" fontId="4" fillId="0" borderId="9" xfId="0" applyFont="1" applyFill="1" applyBorder="1"/>
    <xf numFmtId="0" fontId="0" fillId="2" borderId="9" xfId="0" applyFill="1" applyBorder="1" applyAlignment="1">
      <alignment horizontal="center"/>
    </xf>
    <xf numFmtId="0" fontId="2" fillId="3" borderId="9" xfId="1" applyFill="1" applyBorder="1"/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6" fillId="0" borderId="13" xfId="2" applyNumberFormat="1" applyFont="1" applyBorder="1" applyAlignment="1">
      <alignment horizontal="center"/>
    </xf>
    <xf numFmtId="164" fontId="0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2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2" applyNumberFormat="1" applyFont="1" applyBorder="1" applyAlignment="1">
      <alignment horizont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7" fillId="0" borderId="1" xfId="0" applyFont="1" applyBorder="1"/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/>
    </xf>
    <xf numFmtId="165" fontId="0" fillId="2" borderId="1" xfId="2" applyNumberFormat="1" applyFont="1" applyFill="1" applyBorder="1" applyAlignment="1">
      <alignment horizontal="center"/>
    </xf>
    <xf numFmtId="165" fontId="0" fillId="2" borderId="7" xfId="2" applyNumberFormat="1" applyFont="1" applyFill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0" fontId="4" fillId="0" borderId="1" xfId="0" applyFont="1" applyFill="1" applyBorder="1"/>
    <xf numFmtId="0" fontId="0" fillId="0" borderId="1" xfId="0" applyBorder="1"/>
    <xf numFmtId="1" fontId="0" fillId="2" borderId="9" xfId="0" applyNumberFormat="1" applyFill="1" applyBorder="1" applyAlignment="1">
      <alignment horizontal="center"/>
    </xf>
    <xf numFmtId="0" fontId="4" fillId="0" borderId="9" xfId="0" applyFont="1" applyBorder="1"/>
    <xf numFmtId="0" fontId="9" fillId="0" borderId="7" xfId="0" applyFont="1" applyBorder="1"/>
    <xf numFmtId="1" fontId="0" fillId="0" borderId="1" xfId="0" applyNumberFormat="1" applyBorder="1" applyAlignment="1">
      <alignment horizontal="center"/>
    </xf>
  </cellXfs>
  <cellStyles count="4">
    <cellStyle name="Monétaire" xfId="2" builtinId="4"/>
    <cellStyle name="Monétaire 2" xfId="3" xr:uid="{302F753A-EF66-405A-A207-F01EE53B02EF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tabSelected="1" workbookViewId="0">
      <selection activeCell="J6" sqref="J6"/>
    </sheetView>
  </sheetViews>
  <sheetFormatPr baseColWidth="10" defaultRowHeight="15" x14ac:dyDescent="0.25"/>
  <cols>
    <col min="1" max="1" width="11.42578125" style="21"/>
    <col min="2" max="2" width="11.42578125" style="22"/>
    <col min="3" max="3" width="11.42578125" style="21"/>
    <col min="4" max="4" width="30.140625" style="22" customWidth="1"/>
    <col min="5" max="10" width="11.42578125" style="21"/>
    <col min="11" max="11" width="11.42578125" style="41"/>
    <col min="12" max="13" width="11.42578125" style="21"/>
    <col min="14" max="14" width="18.42578125" style="20" customWidth="1"/>
    <col min="15" max="16384" width="11.42578125" style="21"/>
  </cols>
  <sheetData>
    <row r="1" spans="1:17" s="31" customFormat="1" ht="180.75" thickBot="1" x14ac:dyDescent="0.3">
      <c r="A1" s="3" t="s">
        <v>0</v>
      </c>
      <c r="B1" s="2" t="s">
        <v>1</v>
      </c>
      <c r="C1" s="1" t="s">
        <v>2</v>
      </c>
      <c r="D1" s="2" t="s">
        <v>3</v>
      </c>
      <c r="E1" s="16" t="s">
        <v>69</v>
      </c>
      <c r="F1" s="16" t="s">
        <v>4</v>
      </c>
      <c r="G1" s="16" t="s">
        <v>5</v>
      </c>
      <c r="H1" s="1" t="s">
        <v>10</v>
      </c>
      <c r="I1" s="1" t="s">
        <v>6</v>
      </c>
      <c r="J1" s="1" t="s">
        <v>70</v>
      </c>
      <c r="K1" s="37" t="s">
        <v>7</v>
      </c>
      <c r="L1" s="16" t="s">
        <v>8</v>
      </c>
      <c r="M1" s="16" t="s">
        <v>71</v>
      </c>
      <c r="N1" s="30" t="s">
        <v>9</v>
      </c>
      <c r="O1" s="17" t="s">
        <v>13</v>
      </c>
      <c r="P1" s="17" t="s">
        <v>72</v>
      </c>
      <c r="Q1" s="32" t="s">
        <v>73</v>
      </c>
    </row>
    <row r="2" spans="1:17" x14ac:dyDescent="0.25">
      <c r="A2" s="4"/>
      <c r="B2" s="13" t="s">
        <v>11</v>
      </c>
      <c r="C2" s="45" t="s">
        <v>136</v>
      </c>
      <c r="D2" s="45" t="s">
        <v>138</v>
      </c>
      <c r="E2" s="44"/>
      <c r="F2" s="14"/>
      <c r="G2" s="14"/>
      <c r="H2" s="28">
        <v>62</v>
      </c>
      <c r="I2" s="15" t="s">
        <v>12</v>
      </c>
      <c r="J2" s="15" t="s">
        <v>14</v>
      </c>
      <c r="K2" s="38"/>
      <c r="L2" s="14"/>
      <c r="M2" s="14"/>
      <c r="N2" s="29">
        <f>H2*K2</f>
        <v>0</v>
      </c>
      <c r="O2" s="14"/>
      <c r="P2" s="14"/>
      <c r="Q2" s="33"/>
    </row>
    <row r="3" spans="1:17" x14ac:dyDescent="0.25">
      <c r="A3" s="5"/>
      <c r="B3" s="42" t="s">
        <v>11</v>
      </c>
      <c r="C3" s="42" t="s">
        <v>74</v>
      </c>
      <c r="D3" s="42" t="s">
        <v>15</v>
      </c>
      <c r="E3" s="44"/>
      <c r="F3" s="14"/>
      <c r="G3" s="14"/>
      <c r="H3" s="23">
        <v>46</v>
      </c>
      <c r="I3" s="9" t="s">
        <v>12</v>
      </c>
      <c r="J3" s="9" t="s">
        <v>14</v>
      </c>
      <c r="K3" s="39"/>
      <c r="L3" s="7"/>
      <c r="M3" s="7"/>
      <c r="N3" s="25">
        <f>H3*K3</f>
        <v>0</v>
      </c>
      <c r="O3" s="7"/>
      <c r="P3" s="7"/>
      <c r="Q3" s="34"/>
    </row>
    <row r="4" spans="1:17" x14ac:dyDescent="0.25">
      <c r="A4" s="5"/>
      <c r="B4" s="8" t="s">
        <v>11</v>
      </c>
      <c r="C4" s="8" t="s">
        <v>75</v>
      </c>
      <c r="D4" s="8" t="s">
        <v>16</v>
      </c>
      <c r="E4" s="44"/>
      <c r="F4" s="14"/>
      <c r="G4" s="14"/>
      <c r="H4" s="23">
        <v>2</v>
      </c>
      <c r="I4" s="9" t="s">
        <v>12</v>
      </c>
      <c r="J4" s="9" t="s">
        <v>14</v>
      </c>
      <c r="K4" s="39"/>
      <c r="L4" s="7"/>
      <c r="M4" s="7"/>
      <c r="N4" s="25">
        <f>H4*K4</f>
        <v>0</v>
      </c>
      <c r="O4" s="7"/>
      <c r="P4" s="7"/>
      <c r="Q4" s="34"/>
    </row>
    <row r="5" spans="1:17" x14ac:dyDescent="0.25">
      <c r="A5" s="5"/>
      <c r="B5" s="8" t="s">
        <v>11</v>
      </c>
      <c r="C5" s="8" t="s">
        <v>76</v>
      </c>
      <c r="D5" s="8" t="s">
        <v>17</v>
      </c>
      <c r="E5" s="44"/>
      <c r="F5" s="14"/>
      <c r="G5" s="14"/>
      <c r="H5" s="23">
        <v>51</v>
      </c>
      <c r="I5" s="9" t="s">
        <v>12</v>
      </c>
      <c r="J5" s="9" t="s">
        <v>14</v>
      </c>
      <c r="K5" s="39"/>
      <c r="L5" s="7"/>
      <c r="M5" s="7"/>
      <c r="N5" s="25">
        <f>H5*K5</f>
        <v>0</v>
      </c>
      <c r="O5" s="7"/>
      <c r="P5" s="7"/>
      <c r="Q5" s="34"/>
    </row>
    <row r="6" spans="1:17" x14ac:dyDescent="0.25">
      <c r="A6" s="5"/>
      <c r="B6" s="8" t="s">
        <v>11</v>
      </c>
      <c r="C6" s="8" t="s">
        <v>77</v>
      </c>
      <c r="D6" s="42" t="s">
        <v>18</v>
      </c>
      <c r="E6" s="44"/>
      <c r="F6" s="14"/>
      <c r="G6" s="14"/>
      <c r="H6" s="23">
        <v>344</v>
      </c>
      <c r="I6" s="9" t="s">
        <v>12</v>
      </c>
      <c r="J6" s="9" t="s">
        <v>14</v>
      </c>
      <c r="K6" s="39"/>
      <c r="L6" s="7"/>
      <c r="M6" s="7"/>
      <c r="N6" s="25">
        <f>H6*K6</f>
        <v>0</v>
      </c>
      <c r="O6" s="7"/>
      <c r="P6" s="7"/>
      <c r="Q6" s="34"/>
    </row>
    <row r="7" spans="1:17" x14ac:dyDescent="0.25">
      <c r="A7" s="5"/>
      <c r="B7" s="8" t="s">
        <v>11</v>
      </c>
      <c r="C7" s="8" t="s">
        <v>78</v>
      </c>
      <c r="D7" s="8" t="s">
        <v>19</v>
      </c>
      <c r="E7" s="44"/>
      <c r="F7" s="14"/>
      <c r="G7" s="14"/>
      <c r="H7" s="23">
        <v>3</v>
      </c>
      <c r="I7" s="9" t="s">
        <v>12</v>
      </c>
      <c r="J7" s="9" t="s">
        <v>14</v>
      </c>
      <c r="K7" s="39"/>
      <c r="L7" s="7"/>
      <c r="M7" s="7"/>
      <c r="N7" s="25">
        <f>H7*K7</f>
        <v>0</v>
      </c>
      <c r="O7" s="7"/>
      <c r="P7" s="7"/>
      <c r="Q7" s="34"/>
    </row>
    <row r="8" spans="1:17" x14ac:dyDescent="0.25">
      <c r="A8" s="5"/>
      <c r="B8" s="8" t="s">
        <v>11</v>
      </c>
      <c r="C8" s="42" t="s">
        <v>109</v>
      </c>
      <c r="D8" s="42" t="s">
        <v>20</v>
      </c>
      <c r="E8" s="44"/>
      <c r="F8" s="14"/>
      <c r="G8" s="14"/>
      <c r="H8" s="23">
        <v>4</v>
      </c>
      <c r="I8" s="9" t="s">
        <v>12</v>
      </c>
      <c r="J8" s="9" t="s">
        <v>14</v>
      </c>
      <c r="K8" s="39"/>
      <c r="L8" s="7"/>
      <c r="M8" s="7"/>
      <c r="N8" s="25">
        <f>H8*K8</f>
        <v>0</v>
      </c>
      <c r="O8" s="7"/>
      <c r="P8" s="7"/>
      <c r="Q8" s="34"/>
    </row>
    <row r="9" spans="1:17" x14ac:dyDescent="0.25">
      <c r="A9" s="5"/>
      <c r="B9" s="8" t="s">
        <v>11</v>
      </c>
      <c r="C9" s="8" t="s">
        <v>79</v>
      </c>
      <c r="D9" s="8" t="s">
        <v>21</v>
      </c>
      <c r="E9" s="44"/>
      <c r="F9" s="14"/>
      <c r="G9" s="14"/>
      <c r="H9" s="23">
        <v>279</v>
      </c>
      <c r="I9" s="9" t="s">
        <v>12</v>
      </c>
      <c r="J9" s="9" t="s">
        <v>14</v>
      </c>
      <c r="K9" s="39"/>
      <c r="L9" s="7"/>
      <c r="M9" s="7"/>
      <c r="N9" s="25">
        <f>H9*K9</f>
        <v>0</v>
      </c>
      <c r="O9" s="7"/>
      <c r="P9" s="7"/>
      <c r="Q9" s="34"/>
    </row>
    <row r="10" spans="1:17" x14ac:dyDescent="0.25">
      <c r="A10" s="5"/>
      <c r="B10" s="8" t="s">
        <v>11</v>
      </c>
      <c r="C10" s="8" t="s">
        <v>110</v>
      </c>
      <c r="D10" s="8" t="s">
        <v>22</v>
      </c>
      <c r="E10" s="44"/>
      <c r="F10" s="14"/>
      <c r="G10" s="14"/>
      <c r="H10" s="23">
        <v>24</v>
      </c>
      <c r="I10" s="9" t="s">
        <v>12</v>
      </c>
      <c r="J10" s="9" t="s">
        <v>14</v>
      </c>
      <c r="K10" s="39"/>
      <c r="L10" s="7"/>
      <c r="M10" s="7"/>
      <c r="N10" s="25">
        <f>H10*K10</f>
        <v>0</v>
      </c>
      <c r="O10" s="7"/>
      <c r="P10" s="7"/>
      <c r="Q10" s="34"/>
    </row>
    <row r="11" spans="1:17" x14ac:dyDescent="0.25">
      <c r="A11" s="5"/>
      <c r="B11" s="8" t="s">
        <v>11</v>
      </c>
      <c r="C11" s="8" t="s">
        <v>80</v>
      </c>
      <c r="D11" s="8" t="s">
        <v>23</v>
      </c>
      <c r="E11" s="44"/>
      <c r="F11" s="14"/>
      <c r="G11" s="14"/>
      <c r="H11" s="23">
        <v>572</v>
      </c>
      <c r="I11" s="9" t="s">
        <v>12</v>
      </c>
      <c r="J11" s="9" t="s">
        <v>14</v>
      </c>
      <c r="K11" s="39"/>
      <c r="L11" s="7"/>
      <c r="M11" s="7"/>
      <c r="N11" s="25">
        <f>H11*K11</f>
        <v>0</v>
      </c>
      <c r="O11" s="7"/>
      <c r="P11" s="7"/>
      <c r="Q11" s="34"/>
    </row>
    <row r="12" spans="1:17" x14ac:dyDescent="0.25">
      <c r="A12" s="5"/>
      <c r="B12" s="8" t="s">
        <v>11</v>
      </c>
      <c r="C12" s="18" t="s">
        <v>111</v>
      </c>
      <c r="D12" s="18" t="s">
        <v>24</v>
      </c>
      <c r="E12" s="44"/>
      <c r="F12" s="14"/>
      <c r="G12" s="14"/>
      <c r="H12" s="23">
        <v>1</v>
      </c>
      <c r="I12" s="9" t="s">
        <v>12</v>
      </c>
      <c r="J12" s="9" t="s">
        <v>14</v>
      </c>
      <c r="K12" s="39"/>
      <c r="L12" s="7"/>
      <c r="M12" s="7"/>
      <c r="N12" s="25">
        <f>H12*K12</f>
        <v>0</v>
      </c>
      <c r="O12" s="7"/>
      <c r="P12" s="7"/>
      <c r="Q12" s="34"/>
    </row>
    <row r="13" spans="1:17" x14ac:dyDescent="0.25">
      <c r="A13" s="5"/>
      <c r="B13" s="8" t="s">
        <v>11</v>
      </c>
      <c r="C13" s="8" t="s">
        <v>81</v>
      </c>
      <c r="D13" s="8" t="s">
        <v>25</v>
      </c>
      <c r="E13" s="44"/>
      <c r="F13" s="14"/>
      <c r="G13" s="14"/>
      <c r="H13" s="23">
        <v>258</v>
      </c>
      <c r="I13" s="9" t="s">
        <v>12</v>
      </c>
      <c r="J13" s="9" t="s">
        <v>14</v>
      </c>
      <c r="K13" s="39"/>
      <c r="L13" s="7"/>
      <c r="M13" s="7"/>
      <c r="N13" s="25">
        <f>H13*K13</f>
        <v>0</v>
      </c>
      <c r="O13" s="7"/>
      <c r="P13" s="7"/>
      <c r="Q13" s="34"/>
    </row>
    <row r="14" spans="1:17" x14ac:dyDescent="0.25">
      <c r="A14" s="5"/>
      <c r="B14" s="8" t="s">
        <v>11</v>
      </c>
      <c r="C14" s="42" t="s">
        <v>112</v>
      </c>
      <c r="D14" s="42" t="s">
        <v>26</v>
      </c>
      <c r="E14" s="44"/>
      <c r="F14" s="14"/>
      <c r="G14" s="14"/>
      <c r="H14" s="23">
        <v>1</v>
      </c>
      <c r="I14" s="9" t="s">
        <v>12</v>
      </c>
      <c r="J14" s="9" t="s">
        <v>14</v>
      </c>
      <c r="K14" s="39"/>
      <c r="L14" s="7"/>
      <c r="M14" s="7"/>
      <c r="N14" s="25">
        <f>H14*K14</f>
        <v>0</v>
      </c>
      <c r="O14" s="7"/>
      <c r="P14" s="7"/>
      <c r="Q14" s="34"/>
    </row>
    <row r="15" spans="1:17" x14ac:dyDescent="0.25">
      <c r="A15" s="5"/>
      <c r="B15" s="8" t="s">
        <v>11</v>
      </c>
      <c r="C15" s="42" t="s">
        <v>113</v>
      </c>
      <c r="D15" s="42" t="s">
        <v>27</v>
      </c>
      <c r="E15" s="44"/>
      <c r="F15" s="14"/>
      <c r="G15" s="14"/>
      <c r="H15" s="23">
        <v>8</v>
      </c>
      <c r="I15" s="9" t="s">
        <v>12</v>
      </c>
      <c r="J15" s="9" t="s">
        <v>14</v>
      </c>
      <c r="K15" s="39"/>
      <c r="L15" s="7"/>
      <c r="M15" s="7"/>
      <c r="N15" s="25">
        <f>H15*K15</f>
        <v>0</v>
      </c>
      <c r="O15" s="7"/>
      <c r="P15" s="7"/>
      <c r="Q15" s="34"/>
    </row>
    <row r="16" spans="1:17" x14ac:dyDescent="0.25">
      <c r="A16" s="5"/>
      <c r="B16" s="8" t="s">
        <v>11</v>
      </c>
      <c r="C16" s="8" t="s">
        <v>82</v>
      </c>
      <c r="D16" s="8" t="s">
        <v>28</v>
      </c>
      <c r="E16" s="44"/>
      <c r="F16" s="14"/>
      <c r="G16" s="14"/>
      <c r="H16" s="23">
        <v>1452</v>
      </c>
      <c r="I16" s="9" t="s">
        <v>12</v>
      </c>
      <c r="J16" s="9" t="s">
        <v>14</v>
      </c>
      <c r="K16" s="39"/>
      <c r="L16" s="7"/>
      <c r="M16" s="7"/>
      <c r="N16" s="25">
        <f>H16*K16</f>
        <v>0</v>
      </c>
      <c r="O16" s="7"/>
      <c r="P16" s="7"/>
      <c r="Q16" s="34"/>
    </row>
    <row r="17" spans="1:17" x14ac:dyDescent="0.25">
      <c r="A17" s="5"/>
      <c r="B17" s="42" t="s">
        <v>11</v>
      </c>
      <c r="C17" s="42" t="s">
        <v>83</v>
      </c>
      <c r="D17" s="42" t="s">
        <v>29</v>
      </c>
      <c r="E17" s="44"/>
      <c r="F17" s="14"/>
      <c r="G17" s="44"/>
      <c r="H17" s="47">
        <v>1135</v>
      </c>
      <c r="I17" s="9" t="s">
        <v>12</v>
      </c>
      <c r="J17" s="9" t="s">
        <v>14</v>
      </c>
      <c r="K17" s="39"/>
      <c r="L17" s="7"/>
      <c r="M17" s="7"/>
      <c r="N17" s="25">
        <f>H17*K17</f>
        <v>0</v>
      </c>
      <c r="O17" s="7"/>
      <c r="P17" s="7"/>
      <c r="Q17" s="34"/>
    </row>
    <row r="18" spans="1:17" x14ac:dyDescent="0.25">
      <c r="A18" s="5"/>
      <c r="B18" s="8" t="s">
        <v>11</v>
      </c>
      <c r="C18" s="8" t="s">
        <v>114</v>
      </c>
      <c r="D18" s="8" t="s">
        <v>30</v>
      </c>
      <c r="E18" s="44"/>
      <c r="F18" s="14"/>
      <c r="G18" s="14"/>
      <c r="H18" s="23">
        <v>102</v>
      </c>
      <c r="I18" s="9" t="s">
        <v>12</v>
      </c>
      <c r="J18" s="9" t="s">
        <v>14</v>
      </c>
      <c r="K18" s="39"/>
      <c r="L18" s="7"/>
      <c r="M18" s="7"/>
      <c r="N18" s="25">
        <f>H18*K18</f>
        <v>0</v>
      </c>
      <c r="O18" s="7"/>
      <c r="P18" s="7"/>
      <c r="Q18" s="34"/>
    </row>
    <row r="19" spans="1:17" x14ac:dyDescent="0.25">
      <c r="A19" s="5"/>
      <c r="B19" s="8" t="s">
        <v>11</v>
      </c>
      <c r="C19" s="8" t="s">
        <v>84</v>
      </c>
      <c r="D19" s="8" t="s">
        <v>131</v>
      </c>
      <c r="E19" s="44"/>
      <c r="F19" s="14"/>
      <c r="G19" s="14"/>
      <c r="H19" s="23">
        <v>8</v>
      </c>
      <c r="I19" s="9" t="s">
        <v>12</v>
      </c>
      <c r="J19" s="9" t="s">
        <v>14</v>
      </c>
      <c r="K19" s="39"/>
      <c r="L19" s="7"/>
      <c r="M19" s="7"/>
      <c r="N19" s="25">
        <f>H19*K19</f>
        <v>0</v>
      </c>
      <c r="O19" s="7"/>
      <c r="P19" s="7"/>
      <c r="Q19" s="34"/>
    </row>
    <row r="20" spans="1:17" x14ac:dyDescent="0.25">
      <c r="A20" s="5"/>
      <c r="B20" s="8" t="s">
        <v>11</v>
      </c>
      <c r="C20" s="8" t="s">
        <v>115</v>
      </c>
      <c r="D20" s="8" t="s">
        <v>31</v>
      </c>
      <c r="E20" s="44"/>
      <c r="F20" s="14"/>
      <c r="G20" s="14"/>
      <c r="H20" s="23">
        <v>59</v>
      </c>
      <c r="I20" s="9" t="s">
        <v>12</v>
      </c>
      <c r="J20" s="9" t="s">
        <v>14</v>
      </c>
      <c r="K20" s="39"/>
      <c r="L20" s="7"/>
      <c r="M20" s="7"/>
      <c r="N20" s="25">
        <f>H20*K20</f>
        <v>0</v>
      </c>
      <c r="O20" s="7"/>
      <c r="P20" s="7"/>
      <c r="Q20" s="34"/>
    </row>
    <row r="21" spans="1:17" x14ac:dyDescent="0.25">
      <c r="A21" s="5"/>
      <c r="B21" s="8" t="s">
        <v>11</v>
      </c>
      <c r="C21" s="42" t="s">
        <v>116</v>
      </c>
      <c r="D21" s="42" t="s">
        <v>32</v>
      </c>
      <c r="E21" s="44"/>
      <c r="F21" s="14"/>
      <c r="G21" s="14"/>
      <c r="H21" s="23">
        <v>1</v>
      </c>
      <c r="I21" s="9" t="s">
        <v>12</v>
      </c>
      <c r="J21" s="9" t="s">
        <v>14</v>
      </c>
      <c r="K21" s="39"/>
      <c r="L21" s="7"/>
      <c r="M21" s="7"/>
      <c r="N21" s="25">
        <f>H21*K21</f>
        <v>0</v>
      </c>
      <c r="O21" s="7"/>
      <c r="P21" s="7"/>
      <c r="Q21" s="34"/>
    </row>
    <row r="22" spans="1:17" x14ac:dyDescent="0.25">
      <c r="A22" s="5"/>
      <c r="B22" s="8" t="s">
        <v>11</v>
      </c>
      <c r="C22" s="42" t="s">
        <v>117</v>
      </c>
      <c r="D22" s="42" t="s">
        <v>33</v>
      </c>
      <c r="E22" s="44"/>
      <c r="F22" s="14"/>
      <c r="G22" s="14"/>
      <c r="H22" s="23">
        <v>1</v>
      </c>
      <c r="I22" s="9" t="s">
        <v>12</v>
      </c>
      <c r="J22" s="9" t="s">
        <v>14</v>
      </c>
      <c r="K22" s="39"/>
      <c r="L22" s="7"/>
      <c r="M22" s="7"/>
      <c r="N22" s="25">
        <f>H22*K22</f>
        <v>0</v>
      </c>
      <c r="O22" s="7"/>
      <c r="P22" s="7"/>
      <c r="Q22" s="34"/>
    </row>
    <row r="23" spans="1:17" x14ac:dyDescent="0.25">
      <c r="A23" s="5"/>
      <c r="B23" s="8" t="s">
        <v>11</v>
      </c>
      <c r="C23" s="42" t="s">
        <v>118</v>
      </c>
      <c r="D23" s="42" t="s">
        <v>34</v>
      </c>
      <c r="E23" s="44"/>
      <c r="F23" s="14"/>
      <c r="G23" s="14"/>
      <c r="H23" s="23">
        <v>1</v>
      </c>
      <c r="I23" s="9" t="s">
        <v>12</v>
      </c>
      <c r="J23" s="9" t="s">
        <v>14</v>
      </c>
      <c r="K23" s="39"/>
      <c r="L23" s="7"/>
      <c r="M23" s="7"/>
      <c r="N23" s="25">
        <f>H23*K23</f>
        <v>0</v>
      </c>
      <c r="O23" s="7"/>
      <c r="P23" s="7"/>
      <c r="Q23" s="34"/>
    </row>
    <row r="24" spans="1:17" x14ac:dyDescent="0.25">
      <c r="A24" s="5"/>
      <c r="B24" s="8" t="s">
        <v>11</v>
      </c>
      <c r="C24" s="8" t="s">
        <v>85</v>
      </c>
      <c r="D24" s="8" t="s">
        <v>35</v>
      </c>
      <c r="E24" s="44"/>
      <c r="F24" s="14"/>
      <c r="G24" s="14"/>
      <c r="H24" s="23">
        <v>498</v>
      </c>
      <c r="I24" s="9" t="s">
        <v>12</v>
      </c>
      <c r="J24" s="9" t="s">
        <v>14</v>
      </c>
      <c r="K24" s="39"/>
      <c r="L24" s="7"/>
      <c r="M24" s="7"/>
      <c r="N24" s="25">
        <f>H24*K24</f>
        <v>0</v>
      </c>
      <c r="O24" s="7"/>
      <c r="P24" s="7"/>
      <c r="Q24" s="34"/>
    </row>
    <row r="25" spans="1:17" x14ac:dyDescent="0.25">
      <c r="A25" s="5"/>
      <c r="B25" s="8" t="s">
        <v>11</v>
      </c>
      <c r="C25" s="8" t="s">
        <v>86</v>
      </c>
      <c r="D25" s="8" t="s">
        <v>36</v>
      </c>
      <c r="E25" s="44"/>
      <c r="F25" s="14"/>
      <c r="G25" s="14"/>
      <c r="H25" s="23">
        <v>27</v>
      </c>
      <c r="I25" s="9" t="s">
        <v>12</v>
      </c>
      <c r="J25" s="9" t="s">
        <v>14</v>
      </c>
      <c r="K25" s="39"/>
      <c r="L25" s="7"/>
      <c r="M25" s="7"/>
      <c r="N25" s="25">
        <f>H25*K25</f>
        <v>0</v>
      </c>
      <c r="O25" s="7"/>
      <c r="P25" s="7"/>
      <c r="Q25" s="34"/>
    </row>
    <row r="26" spans="1:17" x14ac:dyDescent="0.25">
      <c r="A26" s="5"/>
      <c r="B26" s="8" t="s">
        <v>11</v>
      </c>
      <c r="C26" s="8" t="s">
        <v>119</v>
      </c>
      <c r="D26" s="8" t="s">
        <v>37</v>
      </c>
      <c r="E26" s="44"/>
      <c r="F26" s="14"/>
      <c r="G26" s="14"/>
      <c r="H26" s="23">
        <v>1</v>
      </c>
      <c r="I26" s="9" t="s">
        <v>12</v>
      </c>
      <c r="J26" s="9" t="s">
        <v>14</v>
      </c>
      <c r="K26" s="39"/>
      <c r="L26" s="7"/>
      <c r="M26" s="7"/>
      <c r="N26" s="25">
        <f>H26*K26</f>
        <v>0</v>
      </c>
      <c r="O26" s="7"/>
      <c r="P26" s="7"/>
      <c r="Q26" s="34"/>
    </row>
    <row r="27" spans="1:17" x14ac:dyDescent="0.25">
      <c r="A27" s="5"/>
      <c r="B27" s="8" t="s">
        <v>11</v>
      </c>
      <c r="C27" s="8" t="s">
        <v>120</v>
      </c>
      <c r="D27" s="8" t="s">
        <v>38</v>
      </c>
      <c r="E27" s="44"/>
      <c r="F27" s="14"/>
      <c r="G27" s="14"/>
      <c r="H27" s="23">
        <v>3</v>
      </c>
      <c r="I27" s="9" t="s">
        <v>12</v>
      </c>
      <c r="J27" s="9" t="s">
        <v>14</v>
      </c>
      <c r="K27" s="39"/>
      <c r="L27" s="7"/>
      <c r="M27" s="7"/>
      <c r="N27" s="25">
        <f>H27*K27</f>
        <v>0</v>
      </c>
      <c r="O27" s="7"/>
      <c r="P27" s="7"/>
      <c r="Q27" s="34"/>
    </row>
    <row r="28" spans="1:17" x14ac:dyDescent="0.25">
      <c r="A28" s="5"/>
      <c r="B28" s="8" t="s">
        <v>11</v>
      </c>
      <c r="C28" s="8" t="s">
        <v>121</v>
      </c>
      <c r="D28" s="8" t="s">
        <v>39</v>
      </c>
      <c r="E28" s="44"/>
      <c r="F28" s="14"/>
      <c r="G28" s="14"/>
      <c r="H28" s="23">
        <v>1</v>
      </c>
      <c r="I28" s="9" t="s">
        <v>12</v>
      </c>
      <c r="J28" s="9" t="s">
        <v>14</v>
      </c>
      <c r="K28" s="39"/>
      <c r="L28" s="7"/>
      <c r="M28" s="7"/>
      <c r="N28" s="25">
        <f>H28*K28</f>
        <v>0</v>
      </c>
      <c r="O28" s="7"/>
      <c r="P28" s="7"/>
      <c r="Q28" s="34"/>
    </row>
    <row r="29" spans="1:17" x14ac:dyDescent="0.25">
      <c r="A29" s="5"/>
      <c r="B29" s="8" t="s">
        <v>11</v>
      </c>
      <c r="C29" s="8" t="s">
        <v>87</v>
      </c>
      <c r="D29" s="8" t="s">
        <v>40</v>
      </c>
      <c r="E29" s="44"/>
      <c r="F29" s="14"/>
      <c r="G29" s="14"/>
      <c r="H29" s="23">
        <v>72</v>
      </c>
      <c r="I29" s="9" t="s">
        <v>12</v>
      </c>
      <c r="J29" s="9" t="s">
        <v>14</v>
      </c>
      <c r="K29" s="39"/>
      <c r="L29" s="7"/>
      <c r="M29" s="7"/>
      <c r="N29" s="25">
        <f>H29*K29</f>
        <v>0</v>
      </c>
      <c r="O29" s="7"/>
      <c r="P29" s="7"/>
      <c r="Q29" s="34"/>
    </row>
    <row r="30" spans="1:17" x14ac:dyDescent="0.25">
      <c r="A30" s="5"/>
      <c r="B30" s="8" t="s">
        <v>11</v>
      </c>
      <c r="C30" s="8" t="s">
        <v>122</v>
      </c>
      <c r="D30" s="8" t="s">
        <v>41</v>
      </c>
      <c r="E30" s="44"/>
      <c r="F30" s="14"/>
      <c r="G30" s="14"/>
      <c r="H30" s="23">
        <v>1</v>
      </c>
      <c r="I30" s="9" t="s">
        <v>12</v>
      </c>
      <c r="J30" s="9" t="s">
        <v>14</v>
      </c>
      <c r="K30" s="39"/>
      <c r="L30" s="7"/>
      <c r="M30" s="7"/>
      <c r="N30" s="25">
        <f>H30*K30</f>
        <v>0</v>
      </c>
      <c r="O30" s="7"/>
      <c r="P30" s="7"/>
      <c r="Q30" s="34"/>
    </row>
    <row r="31" spans="1:17" x14ac:dyDescent="0.25">
      <c r="A31" s="5"/>
      <c r="B31" s="8" t="s">
        <v>11</v>
      </c>
      <c r="C31" s="8" t="s">
        <v>88</v>
      </c>
      <c r="D31" s="8" t="s">
        <v>42</v>
      </c>
      <c r="E31" s="44"/>
      <c r="F31" s="14"/>
      <c r="G31" s="14"/>
      <c r="H31" s="23">
        <v>502</v>
      </c>
      <c r="I31" s="9" t="s">
        <v>12</v>
      </c>
      <c r="J31" s="9" t="s">
        <v>14</v>
      </c>
      <c r="K31" s="39"/>
      <c r="L31" s="7"/>
      <c r="M31" s="7"/>
      <c r="N31" s="25">
        <f>H31*K31</f>
        <v>0</v>
      </c>
      <c r="O31" s="7"/>
      <c r="P31" s="7"/>
      <c r="Q31" s="34"/>
    </row>
    <row r="32" spans="1:17" x14ac:dyDescent="0.25">
      <c r="A32" s="5"/>
      <c r="B32" s="8" t="s">
        <v>11</v>
      </c>
      <c r="C32" s="42" t="s">
        <v>89</v>
      </c>
      <c r="D32" s="42" t="s">
        <v>43</v>
      </c>
      <c r="E32" s="44"/>
      <c r="F32" s="14"/>
      <c r="G32" s="14"/>
      <c r="H32" s="23">
        <v>605</v>
      </c>
      <c r="I32" s="9" t="s">
        <v>12</v>
      </c>
      <c r="J32" s="9" t="s">
        <v>14</v>
      </c>
      <c r="K32" s="39"/>
      <c r="L32" s="7"/>
      <c r="M32" s="7"/>
      <c r="N32" s="25">
        <f>H32*K32</f>
        <v>0</v>
      </c>
      <c r="O32" s="7"/>
      <c r="P32" s="7"/>
      <c r="Q32" s="34"/>
    </row>
    <row r="33" spans="1:17" x14ac:dyDescent="0.25">
      <c r="A33" s="5"/>
      <c r="B33" s="8" t="s">
        <v>11</v>
      </c>
      <c r="C33" s="8" t="s">
        <v>123</v>
      </c>
      <c r="D33" s="8" t="s">
        <v>44</v>
      </c>
      <c r="E33" s="44"/>
      <c r="F33" s="14"/>
      <c r="G33" s="14"/>
      <c r="H33" s="23">
        <v>1</v>
      </c>
      <c r="I33" s="9" t="s">
        <v>12</v>
      </c>
      <c r="J33" s="9" t="s">
        <v>14</v>
      </c>
      <c r="K33" s="39"/>
      <c r="L33" s="7"/>
      <c r="M33" s="7"/>
      <c r="N33" s="25">
        <f>H33*K33</f>
        <v>0</v>
      </c>
      <c r="O33" s="7"/>
      <c r="P33" s="7"/>
      <c r="Q33" s="34"/>
    </row>
    <row r="34" spans="1:17" x14ac:dyDescent="0.25">
      <c r="A34" s="5"/>
      <c r="B34" s="8" t="s">
        <v>11</v>
      </c>
      <c r="C34" s="42" t="s">
        <v>90</v>
      </c>
      <c r="D34" s="42" t="s">
        <v>45</v>
      </c>
      <c r="E34" s="44"/>
      <c r="F34" s="14"/>
      <c r="G34" s="14"/>
      <c r="H34" s="23">
        <v>269</v>
      </c>
      <c r="I34" s="9" t="s">
        <v>12</v>
      </c>
      <c r="J34" s="9" t="s">
        <v>14</v>
      </c>
      <c r="K34" s="39"/>
      <c r="L34" s="7"/>
      <c r="M34" s="7"/>
      <c r="N34" s="25">
        <f>H34*K34</f>
        <v>0</v>
      </c>
      <c r="O34" s="7"/>
      <c r="P34" s="7"/>
      <c r="Q34" s="34"/>
    </row>
    <row r="35" spans="1:17" x14ac:dyDescent="0.25">
      <c r="A35" s="5"/>
      <c r="B35" s="8" t="s">
        <v>11</v>
      </c>
      <c r="C35" s="42" t="s">
        <v>91</v>
      </c>
      <c r="D35" s="42" t="s">
        <v>46</v>
      </c>
      <c r="E35" s="44"/>
      <c r="F35" s="14"/>
      <c r="G35" s="14"/>
      <c r="H35" s="23">
        <v>27</v>
      </c>
      <c r="I35" s="9" t="s">
        <v>12</v>
      </c>
      <c r="J35" s="9" t="s">
        <v>14</v>
      </c>
      <c r="K35" s="39"/>
      <c r="L35" s="7"/>
      <c r="M35" s="7"/>
      <c r="N35" s="25">
        <f>H35*K35</f>
        <v>0</v>
      </c>
      <c r="O35" s="7"/>
      <c r="P35" s="7"/>
      <c r="Q35" s="34"/>
    </row>
    <row r="36" spans="1:17" x14ac:dyDescent="0.25">
      <c r="A36" s="5"/>
      <c r="B36" s="8" t="s">
        <v>11</v>
      </c>
      <c r="C36" s="8" t="s">
        <v>92</v>
      </c>
      <c r="D36" s="8" t="s">
        <v>47</v>
      </c>
      <c r="E36" s="44"/>
      <c r="F36" s="14"/>
      <c r="G36" s="14"/>
      <c r="H36" s="23">
        <v>115</v>
      </c>
      <c r="I36" s="9" t="s">
        <v>12</v>
      </c>
      <c r="J36" s="9" t="s">
        <v>14</v>
      </c>
      <c r="K36" s="39"/>
      <c r="L36" s="7"/>
      <c r="M36" s="7"/>
      <c r="N36" s="25">
        <f>H36*K36</f>
        <v>0</v>
      </c>
      <c r="O36" s="7"/>
      <c r="P36" s="7"/>
      <c r="Q36" s="34"/>
    </row>
    <row r="37" spans="1:17" x14ac:dyDescent="0.25">
      <c r="A37" s="5"/>
      <c r="B37" s="8" t="s">
        <v>11</v>
      </c>
      <c r="C37" s="42" t="s">
        <v>124</v>
      </c>
      <c r="D37" s="42" t="s">
        <v>48</v>
      </c>
      <c r="E37" s="44"/>
      <c r="F37" s="14"/>
      <c r="G37" s="14"/>
      <c r="H37" s="23">
        <v>1</v>
      </c>
      <c r="I37" s="9" t="s">
        <v>12</v>
      </c>
      <c r="J37" s="9" t="s">
        <v>14</v>
      </c>
      <c r="K37" s="39"/>
      <c r="L37" s="7"/>
      <c r="M37" s="7"/>
      <c r="N37" s="25">
        <f>H37*K37</f>
        <v>0</v>
      </c>
      <c r="O37" s="7"/>
      <c r="P37" s="7"/>
      <c r="Q37" s="34"/>
    </row>
    <row r="38" spans="1:17" x14ac:dyDescent="0.25">
      <c r="A38" s="5"/>
      <c r="B38" s="8" t="s">
        <v>11</v>
      </c>
      <c r="C38" s="42" t="s">
        <v>93</v>
      </c>
      <c r="D38" s="42" t="s">
        <v>49</v>
      </c>
      <c r="E38" s="44"/>
      <c r="F38" s="14"/>
      <c r="G38" s="14"/>
      <c r="H38" s="23">
        <v>325</v>
      </c>
      <c r="I38" s="9" t="s">
        <v>12</v>
      </c>
      <c r="J38" s="9" t="s">
        <v>14</v>
      </c>
      <c r="K38" s="39"/>
      <c r="L38" s="7"/>
      <c r="M38" s="7"/>
      <c r="N38" s="25">
        <f>H38*K38</f>
        <v>0</v>
      </c>
      <c r="O38" s="7"/>
      <c r="P38" s="7"/>
      <c r="Q38" s="34"/>
    </row>
    <row r="39" spans="1:17" x14ac:dyDescent="0.25">
      <c r="A39" s="5"/>
      <c r="B39" s="8" t="s">
        <v>11</v>
      </c>
      <c r="C39" s="42" t="s">
        <v>125</v>
      </c>
      <c r="D39" s="42" t="s">
        <v>50</v>
      </c>
      <c r="E39" s="44"/>
      <c r="F39" s="14"/>
      <c r="G39" s="14"/>
      <c r="H39" s="23">
        <v>299</v>
      </c>
      <c r="I39" s="9" t="s">
        <v>12</v>
      </c>
      <c r="J39" s="9" t="s">
        <v>14</v>
      </c>
      <c r="K39" s="39"/>
      <c r="L39" s="7"/>
      <c r="M39" s="7"/>
      <c r="N39" s="25">
        <f>H39*K39</f>
        <v>0</v>
      </c>
      <c r="O39" s="7"/>
      <c r="P39" s="7"/>
      <c r="Q39" s="34"/>
    </row>
    <row r="40" spans="1:17" x14ac:dyDescent="0.25">
      <c r="A40" s="5"/>
      <c r="B40" s="8" t="s">
        <v>11</v>
      </c>
      <c r="C40" s="42" t="s">
        <v>94</v>
      </c>
      <c r="D40" s="42" t="s">
        <v>51</v>
      </c>
      <c r="E40" s="44"/>
      <c r="F40" s="14"/>
      <c r="G40" s="14"/>
      <c r="H40" s="23">
        <v>258</v>
      </c>
      <c r="I40" s="9" t="s">
        <v>12</v>
      </c>
      <c r="J40" s="9" t="s">
        <v>14</v>
      </c>
      <c r="K40" s="39"/>
      <c r="L40" s="7"/>
      <c r="M40" s="7"/>
      <c r="N40" s="25">
        <f>H40*K40</f>
        <v>0</v>
      </c>
      <c r="O40" s="7"/>
      <c r="P40" s="7"/>
      <c r="Q40" s="34"/>
    </row>
    <row r="41" spans="1:17" x14ac:dyDescent="0.25">
      <c r="A41" s="5"/>
      <c r="B41" s="8" t="s">
        <v>11</v>
      </c>
      <c r="C41" s="42" t="s">
        <v>132</v>
      </c>
      <c r="D41" s="42" t="s">
        <v>133</v>
      </c>
      <c r="E41" s="44"/>
      <c r="F41" s="14"/>
      <c r="G41" s="14"/>
      <c r="H41" s="23">
        <v>479</v>
      </c>
      <c r="I41" s="9" t="s">
        <v>12</v>
      </c>
      <c r="J41" s="9" t="s">
        <v>14</v>
      </c>
      <c r="K41" s="39"/>
      <c r="L41" s="7"/>
      <c r="M41" s="7"/>
      <c r="N41" s="25">
        <f>H41*K41</f>
        <v>0</v>
      </c>
      <c r="O41" s="7"/>
      <c r="P41" s="7"/>
      <c r="Q41" s="34"/>
    </row>
    <row r="42" spans="1:17" x14ac:dyDescent="0.25">
      <c r="A42" s="5"/>
      <c r="B42" s="42" t="s">
        <v>11</v>
      </c>
      <c r="C42" s="42" t="s">
        <v>95</v>
      </c>
      <c r="D42" s="42" t="s">
        <v>52</v>
      </c>
      <c r="E42" s="44"/>
      <c r="F42" s="14"/>
      <c r="G42" s="14"/>
      <c r="H42" s="23">
        <v>251</v>
      </c>
      <c r="I42" s="9" t="s">
        <v>12</v>
      </c>
      <c r="J42" s="9" t="s">
        <v>14</v>
      </c>
      <c r="K42" s="39"/>
      <c r="L42" s="7"/>
      <c r="M42" s="7"/>
      <c r="N42" s="25">
        <f>H42*K42</f>
        <v>0</v>
      </c>
      <c r="O42" s="7"/>
      <c r="P42" s="7"/>
      <c r="Q42" s="34"/>
    </row>
    <row r="43" spans="1:17" x14ac:dyDescent="0.25">
      <c r="A43" s="5"/>
      <c r="B43" s="8" t="s">
        <v>11</v>
      </c>
      <c r="C43" s="42" t="s">
        <v>96</v>
      </c>
      <c r="D43" s="42" t="s">
        <v>53</v>
      </c>
      <c r="E43" s="44"/>
      <c r="F43" s="14"/>
      <c r="G43" s="14"/>
      <c r="H43" s="23">
        <v>67</v>
      </c>
      <c r="I43" s="9" t="s">
        <v>12</v>
      </c>
      <c r="J43" s="9" t="s">
        <v>14</v>
      </c>
      <c r="K43" s="39"/>
      <c r="L43" s="7"/>
      <c r="M43" s="7"/>
      <c r="N43" s="25">
        <f>H43*K43</f>
        <v>0</v>
      </c>
      <c r="O43" s="7"/>
      <c r="P43" s="7"/>
      <c r="Q43" s="34"/>
    </row>
    <row r="44" spans="1:17" x14ac:dyDescent="0.25">
      <c r="A44" s="5"/>
      <c r="B44" s="8" t="s">
        <v>11</v>
      </c>
      <c r="C44" s="8" t="s">
        <v>97</v>
      </c>
      <c r="D44" s="8" t="s">
        <v>54</v>
      </c>
      <c r="E44" s="44"/>
      <c r="F44" s="14"/>
      <c r="G44" s="14"/>
      <c r="H44" s="23">
        <v>38</v>
      </c>
      <c r="I44" s="9" t="s">
        <v>12</v>
      </c>
      <c r="J44" s="9" t="s">
        <v>14</v>
      </c>
      <c r="K44" s="39"/>
      <c r="L44" s="7"/>
      <c r="M44" s="7"/>
      <c r="N44" s="25">
        <f>H44*K44</f>
        <v>0</v>
      </c>
      <c r="O44" s="7"/>
      <c r="P44" s="7"/>
      <c r="Q44" s="34"/>
    </row>
    <row r="45" spans="1:17" x14ac:dyDescent="0.25">
      <c r="A45" s="5"/>
      <c r="B45" s="8" t="s">
        <v>11</v>
      </c>
      <c r="C45" s="42" t="s">
        <v>98</v>
      </c>
      <c r="D45" s="42" t="s">
        <v>55</v>
      </c>
      <c r="E45" s="44"/>
      <c r="F45" s="14"/>
      <c r="G45" s="14"/>
      <c r="H45" s="23">
        <v>973</v>
      </c>
      <c r="I45" s="9" t="s">
        <v>12</v>
      </c>
      <c r="J45" s="9" t="s">
        <v>14</v>
      </c>
      <c r="K45" s="39"/>
      <c r="L45" s="7"/>
      <c r="M45" s="7"/>
      <c r="N45" s="25">
        <f>H45*K45</f>
        <v>0</v>
      </c>
      <c r="O45" s="7"/>
      <c r="P45" s="7"/>
      <c r="Q45" s="34"/>
    </row>
    <row r="46" spans="1:17" x14ac:dyDescent="0.25">
      <c r="A46" s="5"/>
      <c r="B46" s="8" t="s">
        <v>11</v>
      </c>
      <c r="C46" s="24" t="s">
        <v>137</v>
      </c>
      <c r="D46" s="24" t="s">
        <v>139</v>
      </c>
      <c r="E46" s="44"/>
      <c r="F46" s="14"/>
      <c r="G46" s="14"/>
      <c r="H46" s="23">
        <v>233</v>
      </c>
      <c r="I46" s="9" t="s">
        <v>12</v>
      </c>
      <c r="J46" s="9" t="s">
        <v>14</v>
      </c>
      <c r="K46" s="39"/>
      <c r="L46" s="7"/>
      <c r="M46" s="7"/>
      <c r="N46" s="25">
        <f>H46*K46</f>
        <v>0</v>
      </c>
      <c r="O46" s="7"/>
      <c r="P46" s="7"/>
      <c r="Q46" s="34"/>
    </row>
    <row r="47" spans="1:17" x14ac:dyDescent="0.25">
      <c r="A47" s="5"/>
      <c r="B47" s="8" t="s">
        <v>11</v>
      </c>
      <c r="C47" s="8" t="s">
        <v>126</v>
      </c>
      <c r="D47" s="8" t="s">
        <v>56</v>
      </c>
      <c r="E47" s="44"/>
      <c r="F47" s="14"/>
      <c r="G47" s="14"/>
      <c r="H47" s="23">
        <v>10</v>
      </c>
      <c r="I47" s="9" t="s">
        <v>12</v>
      </c>
      <c r="J47" s="9" t="s">
        <v>14</v>
      </c>
      <c r="K47" s="39"/>
      <c r="L47" s="7"/>
      <c r="M47" s="7"/>
      <c r="N47" s="25">
        <f>H47*K47</f>
        <v>0</v>
      </c>
      <c r="O47" s="7"/>
      <c r="P47" s="7"/>
      <c r="Q47" s="34"/>
    </row>
    <row r="48" spans="1:17" x14ac:dyDescent="0.25">
      <c r="A48" s="5"/>
      <c r="B48" s="8" t="s">
        <v>11</v>
      </c>
      <c r="C48" s="8" t="s">
        <v>99</v>
      </c>
      <c r="D48" s="8" t="s">
        <v>57</v>
      </c>
      <c r="E48" s="44"/>
      <c r="F48" s="14"/>
      <c r="G48" s="14"/>
      <c r="H48" s="23">
        <v>307</v>
      </c>
      <c r="I48" s="9" t="s">
        <v>12</v>
      </c>
      <c r="J48" s="9" t="s">
        <v>14</v>
      </c>
      <c r="K48" s="39"/>
      <c r="L48" s="7"/>
      <c r="M48" s="7"/>
      <c r="N48" s="25">
        <f>H48*K48</f>
        <v>0</v>
      </c>
      <c r="O48" s="7"/>
      <c r="P48" s="7"/>
      <c r="Q48" s="34"/>
    </row>
    <row r="49" spans="1:17" x14ac:dyDescent="0.25">
      <c r="A49" s="5"/>
      <c r="B49" s="8" t="s">
        <v>11</v>
      </c>
      <c r="C49" s="8" t="s">
        <v>100</v>
      </c>
      <c r="D49" s="8" t="s">
        <v>58</v>
      </c>
      <c r="E49" s="44"/>
      <c r="F49" s="14"/>
      <c r="G49" s="14"/>
      <c r="H49" s="23">
        <v>186</v>
      </c>
      <c r="I49" s="9" t="s">
        <v>12</v>
      </c>
      <c r="J49" s="9" t="s">
        <v>14</v>
      </c>
      <c r="K49" s="39"/>
      <c r="L49" s="7"/>
      <c r="M49" s="7"/>
      <c r="N49" s="25">
        <f>H49*K49</f>
        <v>0</v>
      </c>
      <c r="O49" s="7"/>
      <c r="P49" s="7"/>
      <c r="Q49" s="34"/>
    </row>
    <row r="50" spans="1:17" x14ac:dyDescent="0.25">
      <c r="A50" s="5"/>
      <c r="B50" s="8" t="s">
        <v>11</v>
      </c>
      <c r="C50" s="8" t="s">
        <v>127</v>
      </c>
      <c r="D50" s="8" t="s">
        <v>59</v>
      </c>
      <c r="E50" s="44"/>
      <c r="F50" s="14"/>
      <c r="G50" s="14"/>
      <c r="H50" s="23">
        <v>1</v>
      </c>
      <c r="I50" s="9" t="s">
        <v>12</v>
      </c>
      <c r="J50" s="9" t="s">
        <v>14</v>
      </c>
      <c r="K50" s="39"/>
      <c r="L50" s="7"/>
      <c r="M50" s="7"/>
      <c r="N50" s="25">
        <f>H50*K50</f>
        <v>0</v>
      </c>
      <c r="O50" s="7"/>
      <c r="P50" s="7"/>
      <c r="Q50" s="34"/>
    </row>
    <row r="51" spans="1:17" x14ac:dyDescent="0.25">
      <c r="A51" s="5"/>
      <c r="B51" s="42" t="s">
        <v>11</v>
      </c>
      <c r="C51" s="42" t="s">
        <v>128</v>
      </c>
      <c r="D51" s="42" t="s">
        <v>60</v>
      </c>
      <c r="E51" s="44"/>
      <c r="F51" s="14"/>
      <c r="G51" s="14"/>
      <c r="H51" s="23">
        <v>1</v>
      </c>
      <c r="I51" s="9" t="s">
        <v>12</v>
      </c>
      <c r="J51" s="9" t="s">
        <v>14</v>
      </c>
      <c r="K51" s="39"/>
      <c r="L51" s="7"/>
      <c r="M51" s="7"/>
      <c r="N51" s="25">
        <f>H51*K51</f>
        <v>0</v>
      </c>
      <c r="O51" s="7"/>
      <c r="P51" s="7"/>
      <c r="Q51" s="34"/>
    </row>
    <row r="52" spans="1:17" x14ac:dyDescent="0.25">
      <c r="A52" s="5"/>
      <c r="B52" s="8" t="s">
        <v>11</v>
      </c>
      <c r="C52" s="42" t="s">
        <v>101</v>
      </c>
      <c r="D52" s="42" t="s">
        <v>61</v>
      </c>
      <c r="E52" s="44"/>
      <c r="F52" s="14"/>
      <c r="G52" s="14"/>
      <c r="H52" s="23">
        <v>5</v>
      </c>
      <c r="I52" s="9" t="s">
        <v>12</v>
      </c>
      <c r="J52" s="9" t="s">
        <v>14</v>
      </c>
      <c r="K52" s="39"/>
      <c r="L52" s="7"/>
      <c r="M52" s="7"/>
      <c r="N52" s="25">
        <f>H52*K52</f>
        <v>0</v>
      </c>
      <c r="O52" s="7"/>
      <c r="P52" s="7"/>
      <c r="Q52" s="34"/>
    </row>
    <row r="53" spans="1:17" x14ac:dyDescent="0.25">
      <c r="A53" s="5"/>
      <c r="B53" s="8" t="s">
        <v>11</v>
      </c>
      <c r="C53" s="8" t="s">
        <v>129</v>
      </c>
      <c r="D53" s="8" t="s">
        <v>62</v>
      </c>
      <c r="E53" s="44"/>
      <c r="F53" s="14"/>
      <c r="G53" s="14"/>
      <c r="H53" s="23">
        <v>3</v>
      </c>
      <c r="I53" s="9" t="s">
        <v>12</v>
      </c>
      <c r="J53" s="9" t="s">
        <v>14</v>
      </c>
      <c r="K53" s="39"/>
      <c r="L53" s="7"/>
      <c r="M53" s="7"/>
      <c r="N53" s="25">
        <f>H53*K53</f>
        <v>0</v>
      </c>
      <c r="O53" s="7"/>
      <c r="P53" s="7"/>
      <c r="Q53" s="34"/>
    </row>
    <row r="54" spans="1:17" x14ac:dyDescent="0.25">
      <c r="A54" s="5"/>
      <c r="B54" s="8" t="s">
        <v>11</v>
      </c>
      <c r="C54" s="24" t="s">
        <v>102</v>
      </c>
      <c r="D54" s="24" t="s">
        <v>63</v>
      </c>
      <c r="E54" s="44"/>
      <c r="F54" s="14"/>
      <c r="G54" s="14"/>
      <c r="H54" s="23">
        <v>113</v>
      </c>
      <c r="I54" s="9" t="s">
        <v>12</v>
      </c>
      <c r="J54" s="9" t="s">
        <v>14</v>
      </c>
      <c r="K54" s="39"/>
      <c r="L54" s="7"/>
      <c r="M54" s="7"/>
      <c r="N54" s="25">
        <f>H54*K54</f>
        <v>0</v>
      </c>
      <c r="O54" s="7"/>
      <c r="P54" s="7"/>
      <c r="Q54" s="34"/>
    </row>
    <row r="55" spans="1:17" x14ac:dyDescent="0.25">
      <c r="A55" s="5"/>
      <c r="B55" s="8" t="s">
        <v>11</v>
      </c>
      <c r="C55" s="24" t="s">
        <v>103</v>
      </c>
      <c r="D55" s="24" t="s">
        <v>64</v>
      </c>
      <c r="E55" s="44"/>
      <c r="F55" s="14"/>
      <c r="G55" s="14"/>
      <c r="H55" s="23">
        <v>199</v>
      </c>
      <c r="I55" s="9" t="s">
        <v>12</v>
      </c>
      <c r="J55" s="9" t="s">
        <v>14</v>
      </c>
      <c r="K55" s="39"/>
      <c r="L55" s="7"/>
      <c r="M55" s="7"/>
      <c r="N55" s="25">
        <f>H55*K55</f>
        <v>0</v>
      </c>
      <c r="O55" s="7"/>
      <c r="P55" s="7"/>
      <c r="Q55" s="34"/>
    </row>
    <row r="56" spans="1:17" x14ac:dyDescent="0.25">
      <c r="A56" s="5"/>
      <c r="B56" s="42" t="s">
        <v>11</v>
      </c>
      <c r="C56" s="24" t="s">
        <v>104</v>
      </c>
      <c r="D56" s="24" t="s">
        <v>65</v>
      </c>
      <c r="E56" s="44"/>
      <c r="F56" s="14"/>
      <c r="G56" s="14"/>
      <c r="H56" s="23">
        <v>220</v>
      </c>
      <c r="I56" s="9" t="s">
        <v>12</v>
      </c>
      <c r="J56" s="9" t="s">
        <v>14</v>
      </c>
      <c r="K56" s="39"/>
      <c r="L56" s="7"/>
      <c r="M56" s="7"/>
      <c r="N56" s="25">
        <f>H56*K56</f>
        <v>0</v>
      </c>
      <c r="O56" s="7"/>
      <c r="P56" s="7"/>
      <c r="Q56" s="34"/>
    </row>
    <row r="57" spans="1:17" x14ac:dyDescent="0.25">
      <c r="A57" s="5"/>
      <c r="B57" s="42" t="s">
        <v>11</v>
      </c>
      <c r="C57" s="24" t="s">
        <v>105</v>
      </c>
      <c r="D57" s="24" t="s">
        <v>66</v>
      </c>
      <c r="E57" s="44"/>
      <c r="F57" s="14"/>
      <c r="G57" s="14"/>
      <c r="H57" s="23">
        <v>227</v>
      </c>
      <c r="I57" s="9" t="s">
        <v>12</v>
      </c>
      <c r="J57" s="9" t="s">
        <v>14</v>
      </c>
      <c r="K57" s="39"/>
      <c r="L57" s="7"/>
      <c r="M57" s="7"/>
      <c r="N57" s="25">
        <f>H57*K57</f>
        <v>0</v>
      </c>
      <c r="O57" s="7"/>
      <c r="P57" s="7"/>
      <c r="Q57" s="34"/>
    </row>
    <row r="58" spans="1:17" x14ac:dyDescent="0.25">
      <c r="A58" s="5"/>
      <c r="B58" s="42" t="s">
        <v>11</v>
      </c>
      <c r="C58" s="24" t="s">
        <v>106</v>
      </c>
      <c r="D58" s="24" t="s">
        <v>67</v>
      </c>
      <c r="E58" s="44"/>
      <c r="F58" s="14"/>
      <c r="G58" s="14"/>
      <c r="H58" s="23">
        <v>187</v>
      </c>
      <c r="I58" s="9" t="s">
        <v>12</v>
      </c>
      <c r="J58" s="9" t="s">
        <v>14</v>
      </c>
      <c r="K58" s="39"/>
      <c r="L58" s="7"/>
      <c r="M58" s="7"/>
      <c r="N58" s="25">
        <f>H58*K58</f>
        <v>0</v>
      </c>
      <c r="O58" s="7"/>
      <c r="P58" s="7"/>
      <c r="Q58" s="34"/>
    </row>
    <row r="59" spans="1:17" x14ac:dyDescent="0.25">
      <c r="A59" s="5"/>
      <c r="B59" s="42" t="s">
        <v>11</v>
      </c>
      <c r="C59" s="36" t="s">
        <v>130</v>
      </c>
      <c r="D59" s="36" t="s">
        <v>68</v>
      </c>
      <c r="E59" s="44"/>
      <c r="F59" s="14"/>
      <c r="G59" s="14"/>
      <c r="H59" s="23">
        <v>75</v>
      </c>
      <c r="I59" s="9" t="s">
        <v>12</v>
      </c>
      <c r="J59" s="9" t="s">
        <v>14</v>
      </c>
      <c r="K59" s="39"/>
      <c r="L59" s="7"/>
      <c r="M59" s="7"/>
      <c r="N59" s="25">
        <f>H59*K59</f>
        <v>0</v>
      </c>
      <c r="O59" s="7"/>
      <c r="P59" s="7"/>
      <c r="Q59" s="34"/>
    </row>
    <row r="60" spans="1:17" x14ac:dyDescent="0.25">
      <c r="A60" s="5"/>
      <c r="B60" s="8" t="s">
        <v>11</v>
      </c>
      <c r="C60" s="8" t="s">
        <v>107</v>
      </c>
      <c r="D60" s="43" t="s">
        <v>108</v>
      </c>
      <c r="E60" s="44"/>
      <c r="F60" s="14"/>
      <c r="G60" s="14"/>
      <c r="H60" s="23">
        <v>207</v>
      </c>
      <c r="I60" s="9" t="s">
        <v>12</v>
      </c>
      <c r="J60" s="9" t="s">
        <v>14</v>
      </c>
      <c r="K60" s="39"/>
      <c r="L60" s="7"/>
      <c r="M60" s="7"/>
      <c r="N60" s="25">
        <f>H60*K60</f>
        <v>0</v>
      </c>
      <c r="O60" s="7"/>
      <c r="P60" s="7"/>
      <c r="Q60" s="34"/>
    </row>
    <row r="61" spans="1:17" ht="15.75" thickBot="1" x14ac:dyDescent="0.3">
      <c r="A61" s="6"/>
      <c r="B61" s="10" t="s">
        <v>11</v>
      </c>
      <c r="C61" s="46" t="s">
        <v>134</v>
      </c>
      <c r="D61" s="46" t="s">
        <v>135</v>
      </c>
      <c r="E61" s="44"/>
      <c r="F61" s="14"/>
      <c r="G61" s="14"/>
      <c r="H61" s="26">
        <v>69</v>
      </c>
      <c r="I61" s="12" t="s">
        <v>12</v>
      </c>
      <c r="J61" s="12" t="s">
        <v>14</v>
      </c>
      <c r="K61" s="40"/>
      <c r="L61" s="11"/>
      <c r="M61" s="11"/>
      <c r="N61" s="27">
        <f>H61*K61</f>
        <v>0</v>
      </c>
      <c r="O61" s="11"/>
      <c r="P61" s="11"/>
      <c r="Q61" s="35"/>
    </row>
    <row r="62" spans="1:17" ht="15.75" thickBot="1" x14ac:dyDescent="0.3"/>
    <row r="63" spans="1:17" ht="15.75" thickBot="1" x14ac:dyDescent="0.3">
      <c r="N63" s="19">
        <f>SUM(N2:N61)</f>
        <v>0</v>
      </c>
    </row>
  </sheetData>
  <autoFilter ref="A1:Q61" xr:uid="{00000000-0001-0000-0000-000000000000}">
    <sortState xmlns:xlrd2="http://schemas.microsoft.com/office/spreadsheetml/2017/richdata2" ref="A2:Q61">
      <sortCondition ref="C1:C6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004 Charcuterie et poissonn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2025-07-25T08:45:17Z</dcterms:modified>
</cp:coreProperties>
</file>