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Alimentaire 2025\Alimentaire 2025-2026 - 6 mois\01 - PUBLICATION\MAPA 007 - Mixes\"/>
    </mc:Choice>
  </mc:AlternateContent>
  <xr:revisionPtr revIDLastSave="0" documentId="13_ncr:1_{FA4CF65F-3A05-4E92-8D5F-4B30387BC5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07 Mixes " sheetId="9" r:id="rId1"/>
  </sheets>
  <definedNames>
    <definedName name="_xlnm._FilterDatabase" localSheetId="0" hidden="1">'Lot 007 Mixes '!$A$1:$Q$28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6" i="9" l="1"/>
  <c r="N20" i="9"/>
  <c r="N18" i="9"/>
  <c r="N15" i="9"/>
  <c r="N8" i="9"/>
  <c r="N5" i="9"/>
  <c r="N4" i="9"/>
  <c r="N3" i="9"/>
  <c r="N2" i="9"/>
  <c r="N21" i="9"/>
  <c r="N9" i="9"/>
  <c r="N14" i="9"/>
  <c r="N6" i="9" l="1"/>
  <c r="N16" i="9"/>
  <c r="N13" i="9"/>
  <c r="N11" i="9"/>
  <c r="N27" i="9"/>
  <c r="N10" i="9"/>
  <c r="N28" i="9"/>
  <c r="N17" i="9"/>
  <c r="N19" i="9"/>
  <c r="N23" i="9"/>
  <c r="N7" i="9"/>
  <c r="N25" i="9"/>
  <c r="N22" i="9"/>
  <c r="N24" i="9"/>
  <c r="N12" i="9"/>
  <c r="N30" i="9" l="1"/>
</calcChain>
</file>

<file path=xl/sharedStrings.xml><?xml version="1.0" encoding="utf-8"?>
<sst xmlns="http://schemas.openxmlformats.org/spreadsheetml/2006/main" count="152" uniqueCount="78">
  <si>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</si>
  <si>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</si>
  <si>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</si>
  <si>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</si>
  <si>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</si>
  <si>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</si>
  <si>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</si>
  <si>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</si>
  <si>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</si>
  <si>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</si>
  <si>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</si>
  <si>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007 Mixes</t>
  </si>
  <si>
    <t>Unité</t>
  </si>
  <si>
    <t>Kilogramme</t>
  </si>
  <si>
    <t>Information sur la date limite de consommation (DLC) ou la date de durabilité minimale (DDM)</t>
  </si>
  <si>
    <t>KG</t>
  </si>
  <si>
    <t>UN</t>
  </si>
  <si>
    <t xml:space="preserve">POULET HARICOTS VERTS 300GR  </t>
  </si>
  <si>
    <t xml:space="preserve">PARMENTIER DE LA MER 300GR  </t>
  </si>
  <si>
    <t xml:space="preserve">PATES BOLOGNAISE MIXEES 300GR  </t>
  </si>
  <si>
    <t xml:space="preserve">SOUFFLE AU FROMAGE MIXE 300GR  </t>
  </si>
  <si>
    <t xml:space="preserve">CHOUCROUTE CHARCUTIERE 100GR TEXTURE MIXEE </t>
  </si>
  <si>
    <t xml:space="preserve">CURRY POULET CAROTTES JULIENNE DE LEGUMES </t>
  </si>
  <si>
    <t>CASSOULET TOULOUSAIN - 100G  TEXTURE MIXEE</t>
  </si>
  <si>
    <t>BETTERAVES VINAIGRETTE  ENTREE TEXTURE MIXEE LISSE</t>
  </si>
  <si>
    <t>SALADE CAROTTES VINAIGRETTE  TEXTURE MIXEE LISSE</t>
  </si>
  <si>
    <t>CREME POIVRONS CELERI CHORIZO TEXTURE MIXEE LISSE</t>
  </si>
  <si>
    <t>OEUFS MIMOSA A LA TOMATE TEXTURE MIXEE LISSE</t>
  </si>
  <si>
    <t xml:space="preserve">OEUFS CHOU-FLEUR BECHAMEL 300G </t>
  </si>
  <si>
    <t>VEAU ORLOFF ASSIETTE/BARQUETTE +/- 300GR</t>
  </si>
  <si>
    <t xml:space="preserve">POIVRONS FARCIS DINDE COURGETT ASSIETTE/BARQUETTE </t>
  </si>
  <si>
    <t xml:space="preserve">HACHE FIN BOEUF SURGELES 90 GR  </t>
  </si>
  <si>
    <t xml:space="preserve">HACHE FIN DINDE SURGELES 100GR  </t>
  </si>
  <si>
    <t xml:space="preserve">HACHE FIN COLIN SURGELE 90 GR  </t>
  </si>
  <si>
    <t xml:space="preserve">HACHE FIN FORME COLIN CUIT 90GR - COLIN D'ALASKA </t>
  </si>
  <si>
    <t>HACHE FIN FORME VOLAILLE CUIT 90GR - SURGELES</t>
  </si>
  <si>
    <t>HACHE FIN FORME VEAU CUIT 90GR - SURGELES</t>
  </si>
  <si>
    <t>HACHE FIN FORME PORC CUIT 90GR - SURGELES</t>
  </si>
  <si>
    <t>HACHE FIN FORME BŒUF CUIT 90GR - SURGELES</t>
  </si>
  <si>
    <t>TOMATES FARCIES MIXEES SALEES 300 GR</t>
  </si>
  <si>
    <t xml:space="preserve">QUICHE BROCOLIS A TEXTURE MODIFIEE </t>
  </si>
  <si>
    <t xml:space="preserve">QUICHE FROMAGE A TEXTURE MODIFIEE </t>
  </si>
  <si>
    <t xml:space="preserve">QUICHE LORRAINE A TEXTURE MODIFIEE </t>
  </si>
  <si>
    <t>Info complémentaire - Désignation Fournisseur</t>
  </si>
  <si>
    <t>Code ERP AHNAC Unité de réponse</t>
  </si>
  <si>
    <t>Conditionnement / Uniquement un chiffre dans la cellule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</si>
  <si>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>mention oui dans la colonne</t>
    </r>
  </si>
  <si>
    <t xml:space="preserve">Information concernant le produit éligible Loi Egalim </t>
  </si>
  <si>
    <t>ALIM00035</t>
  </si>
  <si>
    <t>ALIM00065</t>
  </si>
  <si>
    <t>ALIM00087</t>
  </si>
  <si>
    <t>ALIM00099</t>
  </si>
  <si>
    <t>ALIM00101</t>
  </si>
  <si>
    <t>ALIM00108</t>
  </si>
  <si>
    <t>ALIM00115</t>
  </si>
  <si>
    <t>ALIM00477</t>
  </si>
  <si>
    <t>ALIM00510</t>
  </si>
  <si>
    <t>ALIM00570</t>
  </si>
  <si>
    <t>ALIM00571</t>
  </si>
  <si>
    <t>ALIM00703</t>
  </si>
  <si>
    <t>ALIM00704</t>
  </si>
  <si>
    <t>ALIM00705</t>
  </si>
  <si>
    <t>ALIM00912</t>
  </si>
  <si>
    <t>ALIM01144</t>
  </si>
  <si>
    <t>ALIM01145</t>
  </si>
  <si>
    <t>ALIM01146</t>
  </si>
  <si>
    <t>ALIM01147</t>
  </si>
  <si>
    <t>ALIM01148</t>
  </si>
  <si>
    <t>ALIM01149</t>
  </si>
  <si>
    <t>ALIM01176</t>
  </si>
  <si>
    <t>ALIM01177</t>
  </si>
  <si>
    <t>ALIM01178</t>
  </si>
  <si>
    <t>ALIM00910</t>
  </si>
  <si>
    <t>ALIM00911</t>
  </si>
  <si>
    <t>ALIM01366</t>
  </si>
  <si>
    <t>EPAISSISSANTS - VITAGEL BOITE 400GR - CARTON DE 6</t>
  </si>
  <si>
    <t>BOI</t>
  </si>
  <si>
    <t>Boite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</si>
</sst>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0" fontId="0" fillId="2" borderId="6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2" fillId="3" borderId="1" xfId="1" applyFill="1" applyBorder="1" applyAlignment="1">
      <alignment horizontal="center" vertical="center"/>
    </xf>
    <xf numFmtId="0" fontId="4" fillId="0" borderId="1" xfId="0" applyFont="1" applyBorder="1"/>
    <xf numFmtId="0" fontId="0" fillId="2" borderId="8" xfId="0" applyFill="1" applyBorder="1" applyAlignment="1">
      <alignment horizontal="center" vertical="center"/>
    </xf>
    <xf numFmtId="0" fontId="4" fillId="0" borderId="9" xfId="0" applyFont="1" applyFill="1" applyBorder="1"/>
    <xf numFmtId="0" fontId="0" fillId="2" borderId="9" xfId="0" applyFill="1" applyBorder="1" applyAlignment="1">
      <alignment horizontal="center" vertical="center"/>
    </xf>
    <xf numFmtId="164" fontId="5" fillId="0" borderId="11" xfId="2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9" xfId="2" applyNumberFormat="1" applyFont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4" fillId="0" borderId="6" xfId="0" applyFont="1" applyFill="1" applyBorder="1"/>
    <xf numFmtId="0" fontId="0" fillId="0" borderId="6" xfId="0" applyBorder="1" applyAlignment="1">
      <alignment horizontal="center" vertical="center"/>
    </xf>
    <xf numFmtId="0" fontId="2" fillId="3" borderId="6" xfId="1" applyFill="1" applyBorder="1" applyAlignment="1">
      <alignment horizontal="center" vertical="center"/>
    </xf>
    <xf numFmtId="164" fontId="0" fillId="0" borderId="6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3" borderId="9" xfId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0" xfId="2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4" fillId="0" borderId="6" xfId="0" applyFont="1" applyBorder="1"/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6" xfId="2" applyNumberFormat="1" applyFont="1" applyFill="1" applyBorder="1" applyAlignment="1">
      <alignment horizontal="center" vertical="center"/>
    </xf>
    <xf numFmtId="165" fontId="0" fillId="0" borderId="0" xfId="2" applyNumberFormat="1" applyFont="1" applyBorder="1" applyAlignment="1">
      <alignment horizontal="center" vertical="center"/>
    </xf>
    <xf numFmtId="0" fontId="6" fillId="0" borderId="1" xfId="0" applyFont="1" applyBorder="1"/>
    <xf numFmtId="0" fontId="6" fillId="2" borderId="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"/>
  <sheetViews>
    <sheetView tabSelected="1" workbookViewId="0">
      <selection activeCell="B2" sqref="B2"/>
    </sheetView>
  </sheetViews>
  <sheetFormatPr baseColWidth="10" defaultRowHeight="15" x14ac:dyDescent="0.25"/>
  <cols>
    <col min="1" max="1" width="11.42578125" style="28"/>
    <col min="2" max="2" width="12.42578125" style="30" customWidth="1"/>
    <col min="3" max="3" width="11.42578125" style="28"/>
    <col min="4" max="4" width="53.7109375" style="30" bestFit="1" customWidth="1"/>
    <col min="5" max="10" width="11.42578125" style="28"/>
    <col min="11" max="11" width="11.42578125" style="38"/>
    <col min="12" max="13" width="11.42578125" style="28"/>
    <col min="14" max="14" width="13.85546875" style="29" bestFit="1" customWidth="1"/>
    <col min="15" max="16384" width="11.42578125" style="28"/>
  </cols>
  <sheetData>
    <row r="1" spans="1:17" s="27" customFormat="1" ht="180.75" thickBot="1" x14ac:dyDescent="0.3">
      <c r="A1" s="2" t="s">
        <v>0</v>
      </c>
      <c r="B1" s="1" t="s">
        <v>1</v>
      </c>
      <c r="C1" s="1" t="s">
        <v>2</v>
      </c>
      <c r="D1" s="1" t="s">
        <v>3</v>
      </c>
      <c r="E1" s="7" t="s">
        <v>43</v>
      </c>
      <c r="F1" s="7" t="s">
        <v>4</v>
      </c>
      <c r="G1" s="7" t="s">
        <v>5</v>
      </c>
      <c r="H1" s="1" t="s">
        <v>10</v>
      </c>
      <c r="I1" s="1" t="s">
        <v>6</v>
      </c>
      <c r="J1" s="1" t="s">
        <v>44</v>
      </c>
      <c r="K1" s="36" t="s">
        <v>7</v>
      </c>
      <c r="L1" s="7" t="s">
        <v>8</v>
      </c>
      <c r="M1" s="25" t="s">
        <v>45</v>
      </c>
      <c r="N1" s="24" t="s">
        <v>9</v>
      </c>
      <c r="O1" s="8" t="s">
        <v>14</v>
      </c>
      <c r="P1" s="8" t="s">
        <v>46</v>
      </c>
      <c r="Q1" s="31" t="s">
        <v>47</v>
      </c>
    </row>
    <row r="2" spans="1:17" x14ac:dyDescent="0.25">
      <c r="A2" s="19"/>
      <c r="B2" s="20" t="s">
        <v>11</v>
      </c>
      <c r="C2" s="35" t="s">
        <v>64</v>
      </c>
      <c r="D2" s="35" t="s">
        <v>35</v>
      </c>
      <c r="E2" s="6"/>
      <c r="F2" s="6"/>
      <c r="G2" s="6"/>
      <c r="H2" s="21">
        <v>660</v>
      </c>
      <c r="I2" s="22" t="s">
        <v>13</v>
      </c>
      <c r="J2" s="22" t="s">
        <v>15</v>
      </c>
      <c r="K2" s="37"/>
      <c r="L2" s="6"/>
      <c r="M2" s="6"/>
      <c r="N2" s="23">
        <f t="shared" ref="N2:N28" si="0">H2*K2</f>
        <v>0</v>
      </c>
      <c r="O2" s="6"/>
      <c r="P2" s="6"/>
      <c r="Q2" s="32"/>
    </row>
    <row r="3" spans="1:17" x14ac:dyDescent="0.25">
      <c r="A3" s="3"/>
      <c r="B3" s="5" t="s">
        <v>11</v>
      </c>
      <c r="C3" s="10" t="s">
        <v>65</v>
      </c>
      <c r="D3" s="10" t="s">
        <v>36</v>
      </c>
      <c r="E3" s="6"/>
      <c r="F3" s="4"/>
      <c r="G3" s="6"/>
      <c r="H3" s="15">
        <v>445</v>
      </c>
      <c r="I3" s="9" t="s">
        <v>13</v>
      </c>
      <c r="J3" s="9" t="s">
        <v>15</v>
      </c>
      <c r="K3" s="37"/>
      <c r="L3" s="4"/>
      <c r="M3" s="4"/>
      <c r="N3" s="16">
        <f t="shared" si="0"/>
        <v>0</v>
      </c>
      <c r="O3" s="4"/>
      <c r="P3" s="4"/>
      <c r="Q3" s="33"/>
    </row>
    <row r="4" spans="1:17" x14ac:dyDescent="0.25">
      <c r="A4" s="3"/>
      <c r="B4" s="5" t="s">
        <v>11</v>
      </c>
      <c r="C4" s="10" t="s">
        <v>67</v>
      </c>
      <c r="D4" s="10" t="s">
        <v>38</v>
      </c>
      <c r="E4" s="6"/>
      <c r="F4" s="4"/>
      <c r="G4" s="6"/>
      <c r="H4" s="15">
        <v>575</v>
      </c>
      <c r="I4" s="9" t="s">
        <v>13</v>
      </c>
      <c r="J4" s="9" t="s">
        <v>15</v>
      </c>
      <c r="K4" s="37"/>
      <c r="L4" s="4"/>
      <c r="M4" s="4"/>
      <c r="N4" s="16">
        <f t="shared" si="0"/>
        <v>0</v>
      </c>
      <c r="O4" s="4"/>
      <c r="P4" s="4"/>
      <c r="Q4" s="33"/>
    </row>
    <row r="5" spans="1:17" x14ac:dyDescent="0.25">
      <c r="A5" s="3"/>
      <c r="B5" s="5" t="s">
        <v>11</v>
      </c>
      <c r="C5" s="10" t="s">
        <v>66</v>
      </c>
      <c r="D5" s="10" t="s">
        <v>37</v>
      </c>
      <c r="E5" s="6"/>
      <c r="F5" s="4"/>
      <c r="G5" s="6"/>
      <c r="H5" s="15">
        <v>610</v>
      </c>
      <c r="I5" s="9" t="s">
        <v>13</v>
      </c>
      <c r="J5" s="9" t="s">
        <v>15</v>
      </c>
      <c r="K5" s="37"/>
      <c r="L5" s="4"/>
      <c r="M5" s="4"/>
      <c r="N5" s="16">
        <f t="shared" si="0"/>
        <v>0</v>
      </c>
      <c r="O5" s="4"/>
      <c r="P5" s="4"/>
      <c r="Q5" s="33"/>
    </row>
    <row r="6" spans="1:17" x14ac:dyDescent="0.25">
      <c r="A6" s="3"/>
      <c r="B6" s="5" t="s">
        <v>11</v>
      </c>
      <c r="C6" s="5" t="s">
        <v>60</v>
      </c>
      <c r="D6" s="5" t="s">
        <v>29</v>
      </c>
      <c r="E6" s="6"/>
      <c r="F6" s="4"/>
      <c r="G6" s="6"/>
      <c r="H6" s="15">
        <v>1878</v>
      </c>
      <c r="I6" s="9" t="s">
        <v>12</v>
      </c>
      <c r="J6" s="9" t="s">
        <v>16</v>
      </c>
      <c r="K6" s="37"/>
      <c r="L6" s="4"/>
      <c r="M6" s="4"/>
      <c r="N6" s="16">
        <f t="shared" si="0"/>
        <v>0</v>
      </c>
      <c r="O6" s="4"/>
      <c r="P6" s="4"/>
      <c r="Q6" s="33"/>
    </row>
    <row r="7" spans="1:17" x14ac:dyDescent="0.25">
      <c r="A7" s="3"/>
      <c r="B7" s="5" t="s">
        <v>11</v>
      </c>
      <c r="C7" s="5" t="s">
        <v>50</v>
      </c>
      <c r="D7" s="5" t="s">
        <v>19</v>
      </c>
      <c r="E7" s="6"/>
      <c r="F7" s="4"/>
      <c r="G7" s="6"/>
      <c r="H7" s="15">
        <v>1926</v>
      </c>
      <c r="I7" s="9" t="s">
        <v>12</v>
      </c>
      <c r="J7" s="9" t="s">
        <v>16</v>
      </c>
      <c r="K7" s="37"/>
      <c r="L7" s="4"/>
      <c r="M7" s="4"/>
      <c r="N7" s="16">
        <f t="shared" si="0"/>
        <v>0</v>
      </c>
      <c r="O7" s="4"/>
      <c r="P7" s="4"/>
      <c r="Q7" s="33"/>
    </row>
    <row r="8" spans="1:17" x14ac:dyDescent="0.25">
      <c r="A8" s="3"/>
      <c r="B8" s="5" t="s">
        <v>11</v>
      </c>
      <c r="C8" s="5" t="s">
        <v>51</v>
      </c>
      <c r="D8" s="5" t="s">
        <v>20</v>
      </c>
      <c r="E8" s="6"/>
      <c r="F8" s="4"/>
      <c r="G8" s="6"/>
      <c r="H8" s="15">
        <v>1800</v>
      </c>
      <c r="I8" s="9" t="s">
        <v>12</v>
      </c>
      <c r="J8" s="9" t="s">
        <v>16</v>
      </c>
      <c r="K8" s="37"/>
      <c r="L8" s="4"/>
      <c r="M8" s="4"/>
      <c r="N8" s="16">
        <f t="shared" si="0"/>
        <v>0</v>
      </c>
      <c r="O8" s="4"/>
      <c r="P8" s="4"/>
      <c r="Q8" s="33"/>
    </row>
    <row r="9" spans="1:17" x14ac:dyDescent="0.25">
      <c r="A9" s="3"/>
      <c r="B9" s="5" t="s">
        <v>11</v>
      </c>
      <c r="C9" s="10" t="s">
        <v>63</v>
      </c>
      <c r="D9" s="10" t="s">
        <v>34</v>
      </c>
      <c r="E9" s="6"/>
      <c r="F9" s="4"/>
      <c r="G9" s="6"/>
      <c r="H9" s="15">
        <v>325</v>
      </c>
      <c r="I9" s="9" t="s">
        <v>13</v>
      </c>
      <c r="J9" s="9" t="s">
        <v>15</v>
      </c>
      <c r="K9" s="37"/>
      <c r="L9" s="4"/>
      <c r="M9" s="4"/>
      <c r="N9" s="16">
        <f t="shared" si="0"/>
        <v>0</v>
      </c>
      <c r="O9" s="4"/>
      <c r="P9" s="4"/>
      <c r="Q9" s="33"/>
    </row>
    <row r="10" spans="1:17" x14ac:dyDescent="0.25">
      <c r="A10" s="3"/>
      <c r="B10" s="5" t="s">
        <v>11</v>
      </c>
      <c r="C10" s="5" t="s">
        <v>52</v>
      </c>
      <c r="D10" s="5" t="s">
        <v>21</v>
      </c>
      <c r="E10" s="6"/>
      <c r="F10" s="4"/>
      <c r="G10" s="6"/>
      <c r="H10" s="15">
        <v>1422</v>
      </c>
      <c r="I10" s="9" t="s">
        <v>12</v>
      </c>
      <c r="J10" s="9" t="s">
        <v>16</v>
      </c>
      <c r="K10" s="37"/>
      <c r="L10" s="4"/>
      <c r="M10" s="4"/>
      <c r="N10" s="16">
        <f t="shared" si="0"/>
        <v>0</v>
      </c>
      <c r="O10" s="4"/>
      <c r="P10" s="4"/>
      <c r="Q10" s="33"/>
    </row>
    <row r="11" spans="1:17" x14ac:dyDescent="0.25">
      <c r="A11" s="3"/>
      <c r="B11" s="5" t="s">
        <v>11</v>
      </c>
      <c r="C11" s="5" t="s">
        <v>54</v>
      </c>
      <c r="D11" s="5" t="s">
        <v>23</v>
      </c>
      <c r="E11" s="6"/>
      <c r="F11" s="4"/>
      <c r="G11" s="6"/>
      <c r="H11" s="15">
        <v>1278</v>
      </c>
      <c r="I11" s="9" t="s">
        <v>12</v>
      </c>
      <c r="J11" s="9" t="s">
        <v>16</v>
      </c>
      <c r="K11" s="37"/>
      <c r="L11" s="4"/>
      <c r="M11" s="4"/>
      <c r="N11" s="16">
        <f t="shared" si="0"/>
        <v>0</v>
      </c>
      <c r="O11" s="4"/>
      <c r="P11" s="4"/>
      <c r="Q11" s="33"/>
    </row>
    <row r="12" spans="1:17" x14ac:dyDescent="0.25">
      <c r="A12" s="3"/>
      <c r="B12" s="5" t="s">
        <v>11</v>
      </c>
      <c r="C12" s="5" t="s">
        <v>59</v>
      </c>
      <c r="D12" s="5" t="s">
        <v>28</v>
      </c>
      <c r="E12" s="6"/>
      <c r="F12" s="4"/>
      <c r="G12" s="6"/>
      <c r="H12" s="15">
        <v>978</v>
      </c>
      <c r="I12" s="9" t="s">
        <v>12</v>
      </c>
      <c r="J12" s="9" t="s">
        <v>16</v>
      </c>
      <c r="K12" s="37"/>
      <c r="L12" s="4"/>
      <c r="M12" s="4"/>
      <c r="N12" s="16">
        <f t="shared" si="0"/>
        <v>0</v>
      </c>
      <c r="O12" s="4"/>
      <c r="P12" s="4"/>
      <c r="Q12" s="33"/>
    </row>
    <row r="13" spans="1:17" x14ac:dyDescent="0.25">
      <c r="A13" s="3"/>
      <c r="B13" s="5" t="s">
        <v>11</v>
      </c>
      <c r="C13" s="5" t="s">
        <v>61</v>
      </c>
      <c r="D13" s="5" t="s">
        <v>30</v>
      </c>
      <c r="E13" s="6"/>
      <c r="F13" s="4"/>
      <c r="G13" s="6"/>
      <c r="H13" s="15">
        <v>1140</v>
      </c>
      <c r="I13" s="9" t="s">
        <v>12</v>
      </c>
      <c r="J13" s="9" t="s">
        <v>16</v>
      </c>
      <c r="K13" s="37"/>
      <c r="L13" s="4"/>
      <c r="M13" s="4"/>
      <c r="N13" s="16">
        <f t="shared" si="0"/>
        <v>0</v>
      </c>
      <c r="O13" s="4"/>
      <c r="P13" s="4"/>
      <c r="Q13" s="33"/>
    </row>
    <row r="14" spans="1:17" x14ac:dyDescent="0.25">
      <c r="A14" s="3"/>
      <c r="B14" s="5" t="s">
        <v>11</v>
      </c>
      <c r="C14" s="10" t="s">
        <v>68</v>
      </c>
      <c r="D14" s="10" t="s">
        <v>39</v>
      </c>
      <c r="E14" s="6"/>
      <c r="F14" s="4"/>
      <c r="G14" s="6"/>
      <c r="H14" s="15">
        <v>792</v>
      </c>
      <c r="I14" s="9" t="s">
        <v>12</v>
      </c>
      <c r="J14" s="9" t="s">
        <v>16</v>
      </c>
      <c r="K14" s="37"/>
      <c r="L14" s="4"/>
      <c r="M14" s="4"/>
      <c r="N14" s="16">
        <f t="shared" si="0"/>
        <v>0</v>
      </c>
      <c r="O14" s="4"/>
      <c r="P14" s="4"/>
      <c r="Q14" s="33"/>
    </row>
    <row r="15" spans="1:17" x14ac:dyDescent="0.25">
      <c r="A15" s="3"/>
      <c r="B15" s="5" t="s">
        <v>11</v>
      </c>
      <c r="C15" s="10" t="s">
        <v>71</v>
      </c>
      <c r="D15" s="10" t="s">
        <v>42</v>
      </c>
      <c r="E15" s="6"/>
      <c r="F15" s="4"/>
      <c r="G15" s="6"/>
      <c r="H15" s="15">
        <v>621</v>
      </c>
      <c r="I15" s="9" t="s">
        <v>12</v>
      </c>
      <c r="J15" s="9" t="s">
        <v>16</v>
      </c>
      <c r="K15" s="37"/>
      <c r="L15" s="4"/>
      <c r="M15" s="4"/>
      <c r="N15" s="16">
        <f t="shared" si="0"/>
        <v>0</v>
      </c>
      <c r="O15" s="4"/>
      <c r="P15" s="4"/>
      <c r="Q15" s="33"/>
    </row>
    <row r="16" spans="1:17" x14ac:dyDescent="0.25">
      <c r="A16" s="3"/>
      <c r="B16" s="5" t="s">
        <v>11</v>
      </c>
      <c r="C16" s="5" t="s">
        <v>53</v>
      </c>
      <c r="D16" s="5" t="s">
        <v>22</v>
      </c>
      <c r="E16" s="6"/>
      <c r="F16" s="4"/>
      <c r="G16" s="6"/>
      <c r="H16" s="15">
        <v>546</v>
      </c>
      <c r="I16" s="9" t="s">
        <v>12</v>
      </c>
      <c r="J16" s="9" t="s">
        <v>16</v>
      </c>
      <c r="K16" s="37"/>
      <c r="L16" s="4"/>
      <c r="M16" s="4"/>
      <c r="N16" s="16">
        <f t="shared" si="0"/>
        <v>0</v>
      </c>
      <c r="O16" s="4"/>
      <c r="P16" s="4"/>
      <c r="Q16" s="33"/>
    </row>
    <row r="17" spans="1:17" x14ac:dyDescent="0.25">
      <c r="A17" s="3"/>
      <c r="B17" s="5" t="s">
        <v>11</v>
      </c>
      <c r="C17" s="5" t="s">
        <v>62</v>
      </c>
      <c r="D17" s="5" t="s">
        <v>33</v>
      </c>
      <c r="E17" s="6"/>
      <c r="F17" s="4"/>
      <c r="G17" s="6"/>
      <c r="H17" s="15">
        <v>77.400000000000006</v>
      </c>
      <c r="I17" s="9" t="s">
        <v>13</v>
      </c>
      <c r="J17" s="9" t="s">
        <v>15</v>
      </c>
      <c r="K17" s="37"/>
      <c r="L17" s="4"/>
      <c r="M17" s="4"/>
      <c r="N17" s="16">
        <f t="shared" si="0"/>
        <v>0</v>
      </c>
      <c r="O17" s="4"/>
      <c r="P17" s="4"/>
      <c r="Q17" s="33"/>
    </row>
    <row r="18" spans="1:17" x14ac:dyDescent="0.25">
      <c r="A18" s="3"/>
      <c r="B18" s="5" t="s">
        <v>11</v>
      </c>
      <c r="C18" s="10" t="s">
        <v>70</v>
      </c>
      <c r="D18" s="10" t="s">
        <v>41</v>
      </c>
      <c r="E18" s="6"/>
      <c r="F18" s="4"/>
      <c r="G18" s="6"/>
      <c r="H18" s="15">
        <v>623</v>
      </c>
      <c r="I18" s="9" t="s">
        <v>12</v>
      </c>
      <c r="J18" s="9" t="s">
        <v>16</v>
      </c>
      <c r="K18" s="37"/>
      <c r="L18" s="4"/>
      <c r="M18" s="4"/>
      <c r="N18" s="16">
        <f t="shared" si="0"/>
        <v>0</v>
      </c>
      <c r="O18" s="4"/>
      <c r="P18" s="4"/>
      <c r="Q18" s="33"/>
    </row>
    <row r="19" spans="1:17" x14ac:dyDescent="0.25">
      <c r="A19" s="3"/>
      <c r="B19" s="5" t="s">
        <v>11</v>
      </c>
      <c r="C19" s="5" t="s">
        <v>56</v>
      </c>
      <c r="D19" s="5" t="s">
        <v>25</v>
      </c>
      <c r="E19" s="6"/>
      <c r="F19" s="4"/>
      <c r="G19" s="6"/>
      <c r="H19" s="15">
        <v>162</v>
      </c>
      <c r="I19" s="9" t="s">
        <v>13</v>
      </c>
      <c r="J19" s="9" t="s">
        <v>15</v>
      </c>
      <c r="K19" s="37"/>
      <c r="L19" s="4"/>
      <c r="M19" s="4"/>
      <c r="N19" s="16">
        <f t="shared" si="0"/>
        <v>0</v>
      </c>
      <c r="O19" s="4"/>
      <c r="P19" s="4"/>
      <c r="Q19" s="33"/>
    </row>
    <row r="20" spans="1:17" x14ac:dyDescent="0.25">
      <c r="A20" s="3"/>
      <c r="B20" s="5" t="s">
        <v>11</v>
      </c>
      <c r="C20" s="5" t="s">
        <v>57</v>
      </c>
      <c r="D20" s="5" t="s">
        <v>26</v>
      </c>
      <c r="E20" s="6"/>
      <c r="F20" s="4"/>
      <c r="G20" s="6"/>
      <c r="H20" s="15">
        <v>72</v>
      </c>
      <c r="I20" s="9" t="s">
        <v>13</v>
      </c>
      <c r="J20" s="9" t="s">
        <v>15</v>
      </c>
      <c r="K20" s="37"/>
      <c r="L20" s="4"/>
      <c r="M20" s="4"/>
      <c r="N20" s="16">
        <f t="shared" si="0"/>
        <v>0</v>
      </c>
      <c r="O20" s="4"/>
      <c r="P20" s="4"/>
      <c r="Q20" s="33"/>
    </row>
    <row r="21" spans="1:17" x14ac:dyDescent="0.25">
      <c r="A21" s="3"/>
      <c r="B21" s="5" t="s">
        <v>11</v>
      </c>
      <c r="C21" s="10" t="s">
        <v>69</v>
      </c>
      <c r="D21" s="10" t="s">
        <v>40</v>
      </c>
      <c r="E21" s="6"/>
      <c r="F21" s="4"/>
      <c r="G21" s="6"/>
      <c r="H21" s="15">
        <v>426</v>
      </c>
      <c r="I21" s="9" t="s">
        <v>12</v>
      </c>
      <c r="J21" s="9" t="s">
        <v>16</v>
      </c>
      <c r="K21" s="37"/>
      <c r="L21" s="4"/>
      <c r="M21" s="4"/>
      <c r="N21" s="16">
        <f t="shared" si="0"/>
        <v>0</v>
      </c>
      <c r="O21" s="4"/>
      <c r="P21" s="4"/>
      <c r="Q21" s="33"/>
    </row>
    <row r="22" spans="1:17" x14ac:dyDescent="0.25">
      <c r="A22" s="3"/>
      <c r="B22" s="5" t="s">
        <v>11</v>
      </c>
      <c r="C22" s="5" t="s">
        <v>55</v>
      </c>
      <c r="D22" s="5" t="s">
        <v>24</v>
      </c>
      <c r="E22" s="6"/>
      <c r="F22" s="4"/>
      <c r="G22" s="6"/>
      <c r="H22" s="15">
        <v>164</v>
      </c>
      <c r="I22" s="9" t="s">
        <v>13</v>
      </c>
      <c r="J22" s="9" t="s">
        <v>15</v>
      </c>
      <c r="K22" s="37"/>
      <c r="L22" s="4"/>
      <c r="M22" s="4"/>
      <c r="N22" s="16">
        <f t="shared" si="0"/>
        <v>0</v>
      </c>
      <c r="O22" s="4"/>
      <c r="P22" s="4"/>
      <c r="Q22" s="33"/>
    </row>
    <row r="23" spans="1:17" x14ac:dyDescent="0.25">
      <c r="A23" s="3"/>
      <c r="B23" s="5" t="s">
        <v>11</v>
      </c>
      <c r="C23" s="5" t="s">
        <v>49</v>
      </c>
      <c r="D23" s="5" t="s">
        <v>18</v>
      </c>
      <c r="E23" s="6"/>
      <c r="F23" s="4"/>
      <c r="G23" s="6"/>
      <c r="H23" s="15">
        <v>606</v>
      </c>
      <c r="I23" s="9" t="s">
        <v>12</v>
      </c>
      <c r="J23" s="9" t="s">
        <v>16</v>
      </c>
      <c r="K23" s="37"/>
      <c r="L23" s="4"/>
      <c r="M23" s="4"/>
      <c r="N23" s="16">
        <f t="shared" si="0"/>
        <v>0</v>
      </c>
      <c r="O23" s="4"/>
      <c r="P23" s="4"/>
      <c r="Q23" s="33"/>
    </row>
    <row r="24" spans="1:17" x14ac:dyDescent="0.25">
      <c r="A24" s="3"/>
      <c r="B24" s="5" t="s">
        <v>11</v>
      </c>
      <c r="C24" s="5" t="s">
        <v>58</v>
      </c>
      <c r="D24" s="5" t="s">
        <v>27</v>
      </c>
      <c r="E24" s="6"/>
      <c r="F24" s="4"/>
      <c r="G24" s="6"/>
      <c r="H24" s="15">
        <v>44</v>
      </c>
      <c r="I24" s="9" t="s">
        <v>13</v>
      </c>
      <c r="J24" s="9" t="s">
        <v>15</v>
      </c>
      <c r="K24" s="37"/>
      <c r="L24" s="4"/>
      <c r="M24" s="4"/>
      <c r="N24" s="16">
        <f t="shared" si="0"/>
        <v>0</v>
      </c>
      <c r="O24" s="4"/>
      <c r="P24" s="4"/>
      <c r="Q24" s="33"/>
    </row>
    <row r="25" spans="1:17" x14ac:dyDescent="0.25">
      <c r="A25" s="3"/>
      <c r="B25" s="5" t="s">
        <v>11</v>
      </c>
      <c r="C25" s="5" t="s">
        <v>48</v>
      </c>
      <c r="D25" s="5" t="s">
        <v>17</v>
      </c>
      <c r="E25" s="6"/>
      <c r="F25" s="4"/>
      <c r="G25" s="6"/>
      <c r="H25" s="15">
        <v>180</v>
      </c>
      <c r="I25" s="9" t="s">
        <v>12</v>
      </c>
      <c r="J25" s="9" t="s">
        <v>16</v>
      </c>
      <c r="K25" s="37"/>
      <c r="L25" s="4"/>
      <c r="M25" s="4"/>
      <c r="N25" s="16">
        <f t="shared" si="0"/>
        <v>0</v>
      </c>
      <c r="O25" s="4"/>
      <c r="P25" s="4"/>
      <c r="Q25" s="33"/>
    </row>
    <row r="26" spans="1:17" x14ac:dyDescent="0.25">
      <c r="A26" s="3"/>
      <c r="B26" s="5" t="s">
        <v>11</v>
      </c>
      <c r="C26" s="39" t="s">
        <v>74</v>
      </c>
      <c r="D26" s="39" t="s">
        <v>75</v>
      </c>
      <c r="E26" s="40"/>
      <c r="F26" s="41"/>
      <c r="G26" s="6"/>
      <c r="H26" s="42">
        <v>24</v>
      </c>
      <c r="I26" s="43" t="s">
        <v>77</v>
      </c>
      <c r="J26" s="44" t="s">
        <v>76</v>
      </c>
      <c r="K26" s="37"/>
      <c r="L26" s="4"/>
      <c r="M26" s="4"/>
      <c r="N26" s="16">
        <f t="shared" si="0"/>
        <v>0</v>
      </c>
      <c r="O26" s="4"/>
      <c r="P26" s="4"/>
      <c r="Q26" s="33"/>
    </row>
    <row r="27" spans="1:17" x14ac:dyDescent="0.25">
      <c r="A27" s="3"/>
      <c r="B27" s="5" t="s">
        <v>11</v>
      </c>
      <c r="C27" s="5" t="s">
        <v>72</v>
      </c>
      <c r="D27" s="5" t="s">
        <v>31</v>
      </c>
      <c r="E27" s="6"/>
      <c r="F27" s="4"/>
      <c r="G27" s="6"/>
      <c r="H27" s="15">
        <v>40</v>
      </c>
      <c r="I27" s="9" t="s">
        <v>13</v>
      </c>
      <c r="J27" s="9" t="s">
        <v>15</v>
      </c>
      <c r="K27" s="37"/>
      <c r="L27" s="4"/>
      <c r="M27" s="4"/>
      <c r="N27" s="16">
        <f t="shared" si="0"/>
        <v>0</v>
      </c>
      <c r="O27" s="4"/>
      <c r="P27" s="4"/>
      <c r="Q27" s="33"/>
    </row>
    <row r="28" spans="1:17" ht="15.75" thickBot="1" x14ac:dyDescent="0.3">
      <c r="A28" s="11"/>
      <c r="B28" s="12" t="s">
        <v>11</v>
      </c>
      <c r="C28" s="12" t="s">
        <v>73</v>
      </c>
      <c r="D28" s="12" t="s">
        <v>32</v>
      </c>
      <c r="E28" s="6"/>
      <c r="F28" s="13"/>
      <c r="G28" s="6"/>
      <c r="H28" s="17">
        <v>40</v>
      </c>
      <c r="I28" s="26" t="s">
        <v>13</v>
      </c>
      <c r="J28" s="26" t="s">
        <v>15</v>
      </c>
      <c r="K28" s="37"/>
      <c r="L28" s="13"/>
      <c r="M28" s="13"/>
      <c r="N28" s="18">
        <f t="shared" si="0"/>
        <v>0</v>
      </c>
      <c r="O28" s="13"/>
      <c r="P28" s="13"/>
      <c r="Q28" s="34"/>
    </row>
    <row r="29" spans="1:17" ht="15.75" thickBot="1" x14ac:dyDescent="0.3"/>
    <row r="30" spans="1:17" ht="15.75" thickBot="1" x14ac:dyDescent="0.3">
      <c r="N30" s="14">
        <f>SUM(N2:N28)</f>
        <v>0</v>
      </c>
    </row>
  </sheetData>
  <autoFilter ref="A1:Q28" xr:uid="{00000000-0001-0000-0000-000000000000}">
    <sortState xmlns:xlrd2="http://schemas.microsoft.com/office/spreadsheetml/2017/richdata2" ref="A2:Q28">
      <sortCondition descending="1" ref="N1:N28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007 Mixes 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2025-07-28T08:32:20Z</dcterms:modified>
</cp:coreProperties>
</file>